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Sheet1!$A$1:$Q$596</definedName>
  </definedNames>
  <calcPr calcId="152511"/>
</workbook>
</file>

<file path=xl/calcChain.xml><?xml version="1.0" encoding="utf-8"?>
<calcChain xmlns="http://schemas.openxmlformats.org/spreadsheetml/2006/main">
  <c r="F595" i="1" l="1"/>
  <c r="G571" i="1"/>
  <c r="F571" i="1"/>
  <c r="F593" i="1"/>
  <c r="G593" i="1" l="1"/>
  <c r="N592" i="1" l="1"/>
  <c r="G595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7" i="1"/>
  <c r="N593" i="1" s="1"/>
</calcChain>
</file>

<file path=xl/sharedStrings.xml><?xml version="1.0" encoding="utf-8"?>
<sst xmlns="http://schemas.openxmlformats.org/spreadsheetml/2006/main" count="5896" uniqueCount="580">
  <si>
    <t>S No.</t>
  </si>
  <si>
    <t>Name of Creditors</t>
  </si>
  <si>
    <t>Identification No.</t>
  </si>
  <si>
    <t>Details of claim received</t>
  </si>
  <si>
    <t>Amount claimed</t>
  </si>
  <si>
    <t>Date of receipt</t>
  </si>
  <si>
    <t>Details of claim admitted</t>
  </si>
  <si>
    <t>Amount of claim admitted</t>
  </si>
  <si>
    <t>Nature of claim</t>
  </si>
  <si>
    <t>Amount received by security interest</t>
  </si>
  <si>
    <t>Amount covered by guarantee</t>
  </si>
  <si>
    <t xml:space="preserve">Whether related party 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</si>
  <si>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</si>
  <si>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</si>
  <si>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</si>
  <si>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</si>
  <si>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</si>
  <si>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Mehtab Singh &amp; Vijay Bharti</t>
  </si>
  <si>
    <t>Durgawati &amp; Manoj Kumar</t>
  </si>
  <si>
    <t>Mukesh Sharma</t>
  </si>
  <si>
    <t>Krishan Gopal Sharma</t>
  </si>
  <si>
    <t>Mohit Sharma</t>
  </si>
  <si>
    <t>Meena Nayyar &amp; Anil Nayyar</t>
  </si>
  <si>
    <t>Ajay Poonia</t>
  </si>
  <si>
    <t>Rajendri &amp; Rajiv Kumar</t>
  </si>
  <si>
    <t>Mukesh Chandra Negi</t>
  </si>
  <si>
    <t>Madhu Sinha &amp; Chandra Bhushan Prasad Sinha</t>
  </si>
  <si>
    <t xml:space="preserve">Mani Bhushan Prasad Singh/ Pushkar </t>
  </si>
  <si>
    <t>Rabindra Chandra Das</t>
  </si>
  <si>
    <t>Rajender Sharma &amp; Soni Charkravorty Sharma</t>
  </si>
  <si>
    <t>Rajender Sharma</t>
  </si>
  <si>
    <t>Sumit Guha</t>
  </si>
  <si>
    <t>Parmannad Sinha</t>
  </si>
  <si>
    <t>Ashutosh Kumar Srivastava &amp; Anjali</t>
  </si>
  <si>
    <t>Arti Singh</t>
  </si>
  <si>
    <t>Satendra Kumar</t>
  </si>
  <si>
    <t>Harendra Singh &amp; Kapil Kumar</t>
  </si>
  <si>
    <t>Anup Sirivastava</t>
  </si>
  <si>
    <t>Jitendra Jain &amp; Shilpi Jain</t>
  </si>
  <si>
    <t>Trivendra Singh</t>
  </si>
  <si>
    <t>Jharna Mohinta &amp; Anil Kumar Mohinta</t>
  </si>
  <si>
    <t>Vinita Arora &amp; Jagdish Arora</t>
  </si>
  <si>
    <t>Raghunath Singh Rawat &amp; Harish Rawat</t>
  </si>
  <si>
    <t>Anupam Mishra</t>
  </si>
  <si>
    <t>Sarika Jain &amp; Dr. Shailender Jain</t>
  </si>
  <si>
    <t>Kumar Narendra Singh</t>
  </si>
  <si>
    <t>Namita Tiwari / A.M. Tiwari</t>
  </si>
  <si>
    <t>Devendra Kumar</t>
  </si>
  <si>
    <t>Saurabh Grover</t>
  </si>
  <si>
    <t>Yashpal Singh</t>
  </si>
  <si>
    <t>Ruchi Agrawal</t>
  </si>
  <si>
    <t>Vijay Lakshmi</t>
  </si>
  <si>
    <t>Subash Joshi &amp; Gurdeep Joshi</t>
  </si>
  <si>
    <t>Dinesh Kumar Sharma &amp; Sangeeta Sharma</t>
  </si>
  <si>
    <t>Kaushal Shrivastava</t>
  </si>
  <si>
    <t>Panna Modi</t>
  </si>
  <si>
    <t>Rakesh Anand &amp; Meena Anand</t>
  </si>
  <si>
    <t>Alok Tiwari</t>
  </si>
  <si>
    <t>Rahul Gupta &amp; Aanchal Gupta</t>
  </si>
  <si>
    <t>Anup Kumar Sinha</t>
  </si>
  <si>
    <t>Hridesh Sharda</t>
  </si>
  <si>
    <t>Sanjay Kumar</t>
  </si>
  <si>
    <t>Ajay Verma</t>
  </si>
  <si>
    <t>Gajendra Choudhary &amp; Bhavana Singh</t>
  </si>
  <si>
    <t>Vishal Arya</t>
  </si>
  <si>
    <t>Vivek Arya</t>
  </si>
  <si>
    <t>Radha Rani</t>
  </si>
  <si>
    <t>Rajesh Jain &amp; Manjusha Jain</t>
  </si>
  <si>
    <t>Deepak sharga &amp; Rajni Sharga</t>
  </si>
  <si>
    <t>Rajni Devi</t>
  </si>
  <si>
    <t>Maqsood Alam</t>
  </si>
  <si>
    <t>Chitaranjan Sahoo</t>
  </si>
  <si>
    <t>Rajeev Upadhyay</t>
  </si>
  <si>
    <t>Roop Rajinder</t>
  </si>
  <si>
    <t>Pradeep Mishra</t>
  </si>
  <si>
    <t>Ankit Krishna Saxena</t>
  </si>
  <si>
    <t>Ravikant Singh</t>
  </si>
  <si>
    <t>Lailatul Asra</t>
  </si>
  <si>
    <t>Anil Kumar</t>
  </si>
  <si>
    <t>Fatma Raza</t>
  </si>
  <si>
    <t>Shailendra Kumar</t>
  </si>
  <si>
    <t>Manish Gupta</t>
  </si>
  <si>
    <t>Balram Singh</t>
  </si>
  <si>
    <t>Indra Kant Jha</t>
  </si>
  <si>
    <t>Prawal Jain</t>
  </si>
  <si>
    <t>Mukesh Kumar</t>
  </si>
  <si>
    <t>Shilpi Chaturvedi</t>
  </si>
  <si>
    <t>Indu Kumari</t>
  </si>
  <si>
    <t>Richa Tripathi</t>
  </si>
  <si>
    <t>Atul Sharma</t>
  </si>
  <si>
    <t>Neha Kaushik</t>
  </si>
  <si>
    <t>Shadab Haider</t>
  </si>
  <si>
    <t>Manoj Kumar Singh</t>
  </si>
  <si>
    <t>Mukesh Kumar Jangir</t>
  </si>
  <si>
    <t>Surendra Singh Rawat</t>
  </si>
  <si>
    <t>Titiksha Parmar</t>
  </si>
  <si>
    <t>Tripti Tiwari</t>
  </si>
  <si>
    <t>Baba Bhatta</t>
  </si>
  <si>
    <t>Ashok Kumar Yadav</t>
  </si>
  <si>
    <t>Rabinder Kaur</t>
  </si>
  <si>
    <t>Brajesh Kumar Tamrakar</t>
  </si>
  <si>
    <t>Mukesh Chauhan</t>
  </si>
  <si>
    <t>Chandra Bhushan</t>
  </si>
  <si>
    <t>Bhupinder Kaur</t>
  </si>
  <si>
    <t>Gaurav Singh</t>
  </si>
  <si>
    <t>Rajeev Ranjan</t>
  </si>
  <si>
    <t>Jasdip Bajaj</t>
  </si>
  <si>
    <t>Surendra Singh</t>
  </si>
  <si>
    <t>Bhola Kumar Verma</t>
  </si>
  <si>
    <t>Abhishek Kumar Singh</t>
  </si>
  <si>
    <t>Manoj Kumar Bhasin</t>
  </si>
  <si>
    <t>Pratishtha Chaturvedi</t>
  </si>
  <si>
    <t>Ashish Kumar</t>
  </si>
  <si>
    <t>Randhir Kumar</t>
  </si>
  <si>
    <t>Neeraj Srivastava</t>
  </si>
  <si>
    <t>Rajani Kant Pandey</t>
  </si>
  <si>
    <t>Anjana</t>
  </si>
  <si>
    <t>Satish Kr. Kakkar</t>
  </si>
  <si>
    <t>Prabhat Ranjan</t>
  </si>
  <si>
    <t>Nitu Ambedkar</t>
  </si>
  <si>
    <t>Manish Kumar Srivastava</t>
  </si>
  <si>
    <t>Vinit Kumar</t>
  </si>
  <si>
    <t>Durga Devi Khurana</t>
  </si>
  <si>
    <t>Puneet Rai</t>
  </si>
  <si>
    <t>Shitij Swar</t>
  </si>
  <si>
    <t>Dhruti Sunder Pradhan</t>
  </si>
  <si>
    <t>Anjali Jha</t>
  </si>
  <si>
    <t>Asha Negi</t>
  </si>
  <si>
    <t>Anant Mohan Shukla</t>
  </si>
  <si>
    <t>Shruti Sharma</t>
  </si>
  <si>
    <t>Deepak Shukla</t>
  </si>
  <si>
    <t>Rajesh Yadav</t>
  </si>
  <si>
    <t>Anil Sharma</t>
  </si>
  <si>
    <t>Shilpi W/o Aviranjan Kumar</t>
  </si>
  <si>
    <t>Neha</t>
  </si>
  <si>
    <t>Vanya Jain</t>
  </si>
  <si>
    <t>Pankaj Kumar Gautam</t>
  </si>
  <si>
    <t>Deepak Kumar</t>
  </si>
  <si>
    <t>Shivkant Pandey</t>
  </si>
  <si>
    <t>Dharam Rani</t>
  </si>
  <si>
    <t>Ritu Tripathy</t>
  </si>
  <si>
    <t>Pradeep Srivastava</t>
  </si>
  <si>
    <t>sanjay Singh</t>
  </si>
  <si>
    <t>Sachin Kumar Garg</t>
  </si>
  <si>
    <t>Sonal</t>
  </si>
  <si>
    <t>Rajeev Agarwal</t>
  </si>
  <si>
    <t>Rajesh Kumar Singh</t>
  </si>
  <si>
    <t>Dinesh Vist</t>
  </si>
  <si>
    <t>Sweta Singh</t>
  </si>
  <si>
    <t>Gaurav Agrawal</t>
  </si>
  <si>
    <t>Renu Agarwal</t>
  </si>
  <si>
    <t>Rekha Sinha</t>
  </si>
  <si>
    <t>Amrish Kumar Sharma</t>
  </si>
  <si>
    <t>Ravindra Kumar Gupta</t>
  </si>
  <si>
    <t>Manisha Pandey</t>
  </si>
  <si>
    <t>Shivendra Yadav</t>
  </si>
  <si>
    <t>Vivek Kumar</t>
  </si>
  <si>
    <t>Sumit Jha</t>
  </si>
  <si>
    <t>Sunil Kumar Pal</t>
  </si>
  <si>
    <t>Aditi Sharma</t>
  </si>
  <si>
    <t>Amita Jha</t>
  </si>
  <si>
    <t>Surinder Pal</t>
  </si>
  <si>
    <t>Madhusoodan Prasad</t>
  </si>
  <si>
    <t>Ritesh Batra</t>
  </si>
  <si>
    <t>Pankaj Bishnoi</t>
  </si>
  <si>
    <t>Rachana Chauhan</t>
  </si>
  <si>
    <t>Kamal Singh</t>
  </si>
  <si>
    <t>Gaurav Tyagi</t>
  </si>
  <si>
    <t>Gaurav Chauhan</t>
  </si>
  <si>
    <t>Santosh Kumar Pandey</t>
  </si>
  <si>
    <t>Rahul Tiwari</t>
  </si>
  <si>
    <t>Pravendra Singh</t>
  </si>
  <si>
    <t>Rachana Shalini</t>
  </si>
  <si>
    <t>SUJOY CHATTERJEE</t>
  </si>
  <si>
    <t>SANJEEV DOGRA</t>
  </si>
  <si>
    <t>Amit Singh</t>
  </si>
  <si>
    <t>ANOOP KUMAR SINGH</t>
  </si>
  <si>
    <t>Dharamveer Dhiman</t>
  </si>
  <si>
    <t>Amit Kumar</t>
  </si>
  <si>
    <t>Kumar Amit</t>
  </si>
  <si>
    <t>Nitin Khanna S/o Ashok Kumar</t>
  </si>
  <si>
    <t>Rohit mohan sinha</t>
  </si>
  <si>
    <t>Mr. Prempal Singh /  Mrs. Nirupama Singh</t>
  </si>
  <si>
    <t>Veena Gupta/ Pradeep Kumar Gupta</t>
  </si>
  <si>
    <t>Anil Pandey</t>
  </si>
  <si>
    <t>Anshul Chauhan</t>
  </si>
  <si>
    <t>Sushil Chauhan</t>
  </si>
  <si>
    <t>Ajit kumar panday/Kiran Bala pandey</t>
  </si>
  <si>
    <t>Arvind Kumar/ Jainika Dubey</t>
  </si>
  <si>
    <t>Kanchan Sabharwal</t>
  </si>
  <si>
    <t xml:space="preserve">Mukul Jha/ Pooja Jha </t>
  </si>
  <si>
    <t>Shashi Bhushan Kumar</t>
  </si>
  <si>
    <t>Sunita &amp; Mahesh Chand</t>
  </si>
  <si>
    <t>Hardam Singh</t>
  </si>
  <si>
    <t>Divya</t>
  </si>
  <si>
    <t>Milan Gupta &amp; Shilpi Gupta</t>
  </si>
  <si>
    <t>BIMLA SATHOO &amp; Mr.RAVINDER SATHOO</t>
  </si>
  <si>
    <t>Prabhakar kumar and Prakash Kumar</t>
  </si>
  <si>
    <t>Ganesh Pandey</t>
  </si>
  <si>
    <t>Arvind Kumar</t>
  </si>
  <si>
    <t>Jyoti &amp; Beer Singh</t>
  </si>
  <si>
    <t>Dr Meera MP</t>
  </si>
  <si>
    <t>JITENDRA JAIN/Silji jain</t>
  </si>
  <si>
    <t>Silji jain / JITENDRA JAIN</t>
  </si>
  <si>
    <t>Sandeep kumar ( FC0260)</t>
  </si>
  <si>
    <t>Kunal Kumar</t>
  </si>
  <si>
    <t>Ranjana Srivastava / Abhay kumar</t>
  </si>
  <si>
    <t>Shraddha Maurya / N N Maurya</t>
  </si>
  <si>
    <t>Santwona Shrivastava &amp;amp; Arvind Shrivastav</t>
  </si>
  <si>
    <t>Khwaja Anzarul Hasan &amp; Mrs. Mehar Hasan</t>
  </si>
  <si>
    <t>Mukta Saxsena</t>
  </si>
  <si>
    <t>Amit kumar Srivastava</t>
  </si>
  <si>
    <t>Tarun Pratap Singh</t>
  </si>
  <si>
    <t>Dushyant Tomar</t>
  </si>
  <si>
    <t>Mukesh</t>
  </si>
  <si>
    <t>Gautam Majumdar</t>
  </si>
  <si>
    <t>Surendra Kumar</t>
  </si>
  <si>
    <t>Uttam Singh</t>
  </si>
  <si>
    <t>Sudhir Kumar Srivastava</t>
  </si>
  <si>
    <t>Vikas Pal</t>
  </si>
  <si>
    <t>AJAY KUMAR DIXIT</t>
  </si>
  <si>
    <t>Ajay vir Singh</t>
  </si>
  <si>
    <t>Sumit Agrawal</t>
  </si>
  <si>
    <t>KAMINI PRASAD</t>
  </si>
  <si>
    <t>Laxmi Kant Pandey</t>
  </si>
  <si>
    <t>Ramesh Chandra</t>
  </si>
  <si>
    <t>Prakash Chand</t>
  </si>
  <si>
    <t>Subhash Babu Ojha</t>
  </si>
  <si>
    <t>Alok Srivastava</t>
  </si>
  <si>
    <t>Rahul Kokcha</t>
  </si>
  <si>
    <t>Manoj Bansal</t>
  </si>
  <si>
    <t>Mithilesh Kumar Singh</t>
  </si>
  <si>
    <t>Vir Singh</t>
  </si>
  <si>
    <t>TANMAY KUMAR JHA</t>
  </si>
  <si>
    <t>Asheesh Sarbhoy</t>
  </si>
  <si>
    <t>Gyan Prakash</t>
  </si>
  <si>
    <t>Akansha Chandra &amp; Hari Om  Kaushal</t>
  </si>
  <si>
    <t>Nivesh Mathur</t>
  </si>
  <si>
    <t>Asha Grover</t>
  </si>
  <si>
    <t>Anurag Mishra</t>
  </si>
  <si>
    <t>Saurabh Chauhan</t>
  </si>
  <si>
    <t>Rajiv Kumar Rajak</t>
  </si>
  <si>
    <t>Rita</t>
  </si>
  <si>
    <t>Devendra Singh</t>
  </si>
  <si>
    <t>Chander Prakash Chauhan</t>
  </si>
  <si>
    <t xml:space="preserve"> Divya Mohit Nayan</t>
  </si>
  <si>
    <t>Shailendra Pawar</t>
  </si>
  <si>
    <t>Usha Sharma</t>
  </si>
  <si>
    <t>Sangram Singh</t>
  </si>
  <si>
    <t>Ajoy Kumar</t>
  </si>
  <si>
    <t>Tushar Kanti Bose</t>
  </si>
  <si>
    <t>AJIT SINGH</t>
  </si>
  <si>
    <t>Vishal Agarwal</t>
  </si>
  <si>
    <t>Mohita Kumari &amp; Rajeev Ranjan</t>
  </si>
  <si>
    <t>Vikas Singh and Manisha Singh</t>
  </si>
  <si>
    <t>Sushil Kumar</t>
  </si>
  <si>
    <t>Sunil Kumar Khurana</t>
  </si>
  <si>
    <t>Aloke Bose</t>
  </si>
  <si>
    <t>Lipi Agarwal</t>
  </si>
  <si>
    <t>Mehar Pal Singh</t>
  </si>
  <si>
    <t>Purushottam Singh</t>
  </si>
  <si>
    <t>Meenakshi Rana</t>
  </si>
  <si>
    <t>Akhil Mittal</t>
  </si>
  <si>
    <t>Priyanka Chaudhary</t>
  </si>
  <si>
    <t>Devender Bisht</t>
  </si>
  <si>
    <t>Pankaj Kumar Jha</t>
  </si>
  <si>
    <t>Rajkumar Sharma</t>
  </si>
  <si>
    <t>Amar Sharma</t>
  </si>
  <si>
    <t>Bhavendra Kumar Jha</t>
  </si>
  <si>
    <t>Manoj Kumar</t>
  </si>
  <si>
    <t>Chandra Shekhar</t>
  </si>
  <si>
    <t>Amod Chauhan</t>
  </si>
  <si>
    <t>Ranjit Singh Yadav</t>
  </si>
  <si>
    <t>Aniket Kumar</t>
  </si>
  <si>
    <t>Gaurav Kumar</t>
  </si>
  <si>
    <t>Sunil Pathania</t>
  </si>
  <si>
    <t>Munish Kumar</t>
  </si>
  <si>
    <t>Kamal Kishore Fuloria</t>
  </si>
  <si>
    <t>Ramesh Arora</t>
  </si>
  <si>
    <t>Avesh Chaudhary</t>
  </si>
  <si>
    <t>Maya Ram</t>
  </si>
  <si>
    <t>Jitendra Singh Neta</t>
  </si>
  <si>
    <t>Poonam Upadhyay</t>
  </si>
  <si>
    <t>Poulami Bhattacharyya</t>
  </si>
  <si>
    <t>Haider Ali</t>
  </si>
  <si>
    <t>Umashankar Banerjee</t>
  </si>
  <si>
    <t>Himanshu Kumar</t>
  </si>
  <si>
    <t>Piyush Singhal</t>
  </si>
  <si>
    <t>Birendra Kumar Gupta</t>
  </si>
  <si>
    <t>Deen Dayal Kushwaha</t>
  </si>
  <si>
    <t>Lalit</t>
  </si>
  <si>
    <t>Gagan Atre &amp; Reena Atre</t>
  </si>
  <si>
    <t>Nand Kishore Verma</t>
  </si>
  <si>
    <t>Sridhar Prasad</t>
  </si>
  <si>
    <t>Dharmendra Kumar</t>
  </si>
  <si>
    <t>Superna Sood</t>
  </si>
  <si>
    <t>Giresh Sharma</t>
  </si>
  <si>
    <t>Poonam Sharma</t>
  </si>
  <si>
    <t>Arup Jyoti Bandyopadhyay</t>
  </si>
  <si>
    <t>Mayur Malhotra</t>
  </si>
  <si>
    <t>Mahesh Chandra Sharma</t>
  </si>
  <si>
    <t>Renuka Yadav</t>
  </si>
  <si>
    <t>Jitendra Gupta</t>
  </si>
  <si>
    <t>Nitin Pal</t>
  </si>
  <si>
    <t>Madhvi Rai</t>
  </si>
  <si>
    <t>Anil Kumar Rana</t>
  </si>
  <si>
    <t>Reeta Srivastava</t>
  </si>
  <si>
    <t>Shalini Saxena</t>
  </si>
  <si>
    <t>Manish Kumar</t>
  </si>
  <si>
    <t>Peeyush Srivastava</t>
  </si>
  <si>
    <t>Ajay Kumar Jha</t>
  </si>
  <si>
    <t>Sangeeta Chaudhary</t>
  </si>
  <si>
    <t>Manohar Prasad Singh</t>
  </si>
  <si>
    <t>Sonu Singh and Mrs. Manpreet Kaur</t>
  </si>
  <si>
    <t>Digendra Pratap Singh &amp; Shalini Singh</t>
  </si>
  <si>
    <t>Santosh Mishra</t>
  </si>
  <si>
    <t>Avishek Kumar Tewary &amp; Mrs. Sukanya Sarkar Tewary</t>
  </si>
  <si>
    <t>Irshad Haroon</t>
  </si>
  <si>
    <t>Vijay kumar Bakshi</t>
  </si>
  <si>
    <t>Mahkar Singh</t>
  </si>
  <si>
    <t>Ramesh Kumar Gupta</t>
  </si>
  <si>
    <t>Sheela Rawat</t>
  </si>
  <si>
    <t>Omvati and Vikas Tomar</t>
  </si>
  <si>
    <t>Mahesh Chander</t>
  </si>
  <si>
    <t>Kumar Abhishek</t>
  </si>
  <si>
    <t>Anurag Tyagi</t>
  </si>
  <si>
    <t>Anurag Bhatnagar</t>
  </si>
  <si>
    <t>Navin Ranjan</t>
  </si>
  <si>
    <t>Beena Kumari</t>
  </si>
  <si>
    <t>Lokesh Kumar/ Nirtya Sharma</t>
  </si>
  <si>
    <t>Abhai Singh Yadav</t>
  </si>
  <si>
    <t>Harikesh Mani</t>
  </si>
  <si>
    <t>Deepak Bisht</t>
  </si>
  <si>
    <t>Ashok Ramola</t>
  </si>
  <si>
    <t>Roli Singh</t>
  </si>
  <si>
    <t>Rahul Bhojwani</t>
  </si>
  <si>
    <t>Saurabh Sharma</t>
  </si>
  <si>
    <t>Preeti Teotia</t>
  </si>
  <si>
    <t>Pramit Jaiswal</t>
  </si>
  <si>
    <t>Kiran Jit Kaur</t>
  </si>
  <si>
    <t>Anil Kumar Yadav</t>
  </si>
  <si>
    <t>Atul Kumar &amp; Priti Yadav</t>
  </si>
  <si>
    <t>Jitendra Kumar &amp; Radha Tomar</t>
  </si>
  <si>
    <t>Deepak Gera</t>
  </si>
  <si>
    <t>Dhananjay Pandey</t>
  </si>
  <si>
    <t>Virendra Kumar Gupta</t>
  </si>
  <si>
    <t>Sanjeev Kumar Sharma</t>
  </si>
  <si>
    <t>Usha Malhotra</t>
  </si>
  <si>
    <t>Rajesh Kumar Upadhyay &amp; Supriya Gautam</t>
  </si>
  <si>
    <t>Amarjeet Singh</t>
  </si>
  <si>
    <t>Jaideep Goel</t>
  </si>
  <si>
    <t>Janmayjai Singh &amp; Raj Kumar</t>
  </si>
  <si>
    <t>Neha Dixit</t>
  </si>
  <si>
    <t>Hayat Singh Bohra &amp; Rita Bohra</t>
  </si>
  <si>
    <t>Ghanshayam Singh</t>
  </si>
  <si>
    <t>Shailendra Kumar Mallik</t>
  </si>
  <si>
    <t>Sudhanshu Kumar</t>
  </si>
  <si>
    <t>Rahul Saxena &amp; Priti Saxena</t>
  </si>
  <si>
    <t>Sanjay Kumar Yadav</t>
  </si>
  <si>
    <t>Amit Barman</t>
  </si>
  <si>
    <t>Chandra Prabha Srivastava</t>
  </si>
  <si>
    <t>Pawan Kumar Sharma</t>
  </si>
  <si>
    <t>Archana Singh</t>
  </si>
  <si>
    <t>Naval kishor gupta</t>
  </si>
  <si>
    <t>Narendra Kumar &amp; Alpna Tyagi</t>
  </si>
  <si>
    <t>Devender Kumar</t>
  </si>
  <si>
    <t>Veenu Sharma &amp; Vinit Kumar Sharma</t>
  </si>
  <si>
    <t>Shankar Kumar &amp; Nitu</t>
  </si>
  <si>
    <t>Gaurav Singh &amp; Rupa Singh</t>
  </si>
  <si>
    <t>Ajay Kumar</t>
  </si>
  <si>
    <t>Govind Singh Panwar &amp; Sandeep Singh Panwar</t>
  </si>
  <si>
    <t>Radhey Shyam Gupta &amp; Yogesh Kumar Gupta</t>
  </si>
  <si>
    <t>Ashish Barua &amp; Shiva Kumar Vinutha</t>
  </si>
  <si>
    <t>Jaibhagwan Tomar</t>
  </si>
  <si>
    <t>Sumit Rathore</t>
  </si>
  <si>
    <t>Vinay Kumar</t>
  </si>
  <si>
    <t>MOHAMMAD MONIR ALAM &amp; NISHAT PARVEEN</t>
  </si>
  <si>
    <t>Brijendra Singh</t>
  </si>
  <si>
    <t>Vandita Kankuntalwar</t>
  </si>
  <si>
    <t>Madhubala</t>
  </si>
  <si>
    <t>Ashish Kumar Verma</t>
  </si>
  <si>
    <t>Madhu bala Sharma(W/o Late Dinesh Sharma)</t>
  </si>
  <si>
    <t>Shradha Nand &amp; Mathura Prasad</t>
  </si>
  <si>
    <t>Asheesh Kumar Singh Patel</t>
  </si>
  <si>
    <t>Prabal Das Gupta &amp; Gouri Das Gupta</t>
  </si>
  <si>
    <t>Shrish Chandra Srivastava</t>
  </si>
  <si>
    <t>Renu Sharma</t>
  </si>
  <si>
    <t>Sougata Bhar</t>
  </si>
  <si>
    <t>Anil Kumar &amp; Minakshi Singh</t>
  </si>
  <si>
    <t>Suneel Dutt &amp; Manju Sharma</t>
  </si>
  <si>
    <t>Vidya Negi &amp; Bhupender Singh Negi</t>
  </si>
  <si>
    <t>Ajay Darnal &amp; Monika Darnal</t>
  </si>
  <si>
    <t>Amir Ali</t>
  </si>
  <si>
    <t>Manoj Yadav</t>
  </si>
  <si>
    <t>Veena Kumari</t>
  </si>
  <si>
    <t>Amar Dass Pundir</t>
  </si>
  <si>
    <t>Abhishek Dhiman</t>
  </si>
  <si>
    <t>Ashok Kumar</t>
  </si>
  <si>
    <t>Tarun Kumar</t>
  </si>
  <si>
    <t>Veena Tanwar</t>
  </si>
  <si>
    <t>Nikesh Kumar Jain</t>
  </si>
  <si>
    <t>Monika Chauhan</t>
  </si>
  <si>
    <t>Vijay Joil</t>
  </si>
  <si>
    <t>Neha Sinha</t>
  </si>
  <si>
    <t>Veena And Sushil Kumar</t>
  </si>
  <si>
    <t>Sameer Sharma</t>
  </si>
  <si>
    <t xml:space="preserve">Mr. Kaushlendra Tomar </t>
  </si>
  <si>
    <t>Ankush Agnihotri</t>
  </si>
  <si>
    <t>Sanjiv Kumar &amp; Meenu Sadana</t>
  </si>
  <si>
    <t>Smita Singh</t>
  </si>
  <si>
    <t>Komal Kumar Pal &amp; Dharam Pal Singh</t>
  </si>
  <si>
    <t>Chandra Bhushan Singh</t>
  </si>
  <si>
    <t>Ravi Prakash Chaturvedi</t>
  </si>
  <si>
    <t>Alok Gupta</t>
  </si>
  <si>
    <t>Rajender Giri</t>
  </si>
  <si>
    <t>Madhuri Srivastava</t>
  </si>
  <si>
    <t>Pooja Chauhan</t>
  </si>
  <si>
    <t>Avinash Kumar &amp; Gurdeep Raj</t>
  </si>
  <si>
    <t>Priyanka Avasthi</t>
  </si>
  <si>
    <t>Santosh Kumar Chaudhary</t>
  </si>
  <si>
    <t>Prashant Goyal</t>
  </si>
  <si>
    <t>Hriday Kumar Jhalani &amp; Rajni Jhalani</t>
  </si>
  <si>
    <t>Siddharth Gupta &amp; Sandeep Kumar Gupta</t>
  </si>
  <si>
    <t xml:space="preserve">Ruchira &amp; Dr. Sandeep Nandan </t>
  </si>
  <si>
    <t>Ruchin Goel</t>
  </si>
  <si>
    <t>Brijesh Goel</t>
  </si>
  <si>
    <t>Kiran Tulsyan</t>
  </si>
  <si>
    <t>Brahmpal Singh</t>
  </si>
  <si>
    <t>Prakash Dara</t>
  </si>
  <si>
    <t>Sampat Ram</t>
  </si>
  <si>
    <t>Pragya Consul Ashutosh Kumar Garg</t>
  </si>
  <si>
    <t>Shiv Kumar Jha &amp; Usha Jha</t>
  </si>
  <si>
    <t>Harish Kumar Sharma</t>
  </si>
  <si>
    <t>Rajendra Pratap Singh</t>
  </si>
  <si>
    <t>Shushma Sharma</t>
  </si>
  <si>
    <t>Lalit Kumar Sharma</t>
  </si>
  <si>
    <t>Gaurav Katiyar/ Kamlesh katiyar</t>
  </si>
  <si>
    <t>Indu Dhingra</t>
  </si>
  <si>
    <t>Piyali Dhar Chowdhury / Shekhar Srivastava</t>
  </si>
  <si>
    <t>Bijendra Kumar Sirivastava</t>
  </si>
  <si>
    <t>Rakesh Kumar Chaudhary</t>
  </si>
  <si>
    <t>Mahaveer Raj Bhandari</t>
  </si>
  <si>
    <t>Mohd Yusuf</t>
  </si>
  <si>
    <t>Malkhan Singh &amp; Sunita</t>
  </si>
  <si>
    <t>Ram Kishan Yadav</t>
  </si>
  <si>
    <t>Kamleshwar Prasad Nautiyal</t>
  </si>
  <si>
    <t>Pranav Shekhar</t>
  </si>
  <si>
    <t>Shakuntla</t>
  </si>
  <si>
    <t>Alamgir Ansari</t>
  </si>
  <si>
    <t>Ranjan Kumar Singh</t>
  </si>
  <si>
    <t>Darshana Vati</t>
  </si>
  <si>
    <t>Rahul Dhiman</t>
  </si>
  <si>
    <t>Dayanand Prasad</t>
  </si>
  <si>
    <t xml:space="preserve">Monika </t>
  </si>
  <si>
    <t>Krishna Devi / Surendra Pal</t>
  </si>
  <si>
    <t>Rajhans Pathak</t>
  </si>
  <si>
    <t>Sanjay Bhushan Asthana</t>
  </si>
  <si>
    <t xml:space="preserve">Trilok Chand </t>
  </si>
  <si>
    <t>Vinay Kumar Singh</t>
  </si>
  <si>
    <t>Rajveer Singh</t>
  </si>
  <si>
    <t>Rajiv Juneja</t>
  </si>
  <si>
    <t>Sanjay Singhal</t>
  </si>
  <si>
    <t>Akshay Kumar</t>
  </si>
  <si>
    <t>Ravi Chawla</t>
  </si>
  <si>
    <t>Ramneti Omkar Singh</t>
  </si>
  <si>
    <t xml:space="preserve">Ajit Kumar </t>
  </si>
  <si>
    <t>Ravi Shankar</t>
  </si>
  <si>
    <t>Syed Fazzal Hashmi</t>
  </si>
  <si>
    <t>Chandra Pal Singh</t>
  </si>
  <si>
    <t>Narain Chand Vaid &amp; Neeru Naid</t>
  </si>
  <si>
    <t>Jyotsna Awasthi</t>
  </si>
  <si>
    <t>Vineeta Gaur &amp; Ruchika Gaur</t>
  </si>
  <si>
    <t>Ambrish Trikha</t>
  </si>
  <si>
    <t>Nadeem Ahsan Azmi</t>
  </si>
  <si>
    <t>Atul Kumar Yadav</t>
  </si>
  <si>
    <t>Manoj Kumar Khanna &amp; Sanjana Khanna</t>
  </si>
  <si>
    <t>Rajkumar Yadav</t>
  </si>
  <si>
    <t>Kanika Rawat</t>
  </si>
  <si>
    <t>Dwarika Parsaad Gupta</t>
  </si>
  <si>
    <t>Nitin Sachdeva</t>
  </si>
  <si>
    <t>Gitesh Sharma</t>
  </si>
  <si>
    <t>Sanjay Sethi</t>
  </si>
  <si>
    <t>Marry Juliana Ekka and Rajesh Tiwari</t>
  </si>
  <si>
    <t>Sanjay Sharma</t>
  </si>
  <si>
    <t>Satish Goyal</t>
  </si>
  <si>
    <t>Sanjeev Kumar</t>
  </si>
  <si>
    <t>Prerna Sharma</t>
  </si>
  <si>
    <t>Rohit Dwivedi &amp; Neeta Dwivedi</t>
  </si>
  <si>
    <t>Dhirendra Kumar &amp; Seema Kochhar</t>
  </si>
  <si>
    <t>Asha Sharma &amp; Ankit Sharma</t>
  </si>
  <si>
    <t>Singhal Infrahomes Pvt Ltd</t>
  </si>
  <si>
    <t>Surjeet</t>
  </si>
  <si>
    <t>Subhash Chander</t>
  </si>
  <si>
    <t>Pankaj Kumar</t>
  </si>
  <si>
    <t>Sawaria Seth Infratech Private Limited</t>
  </si>
  <si>
    <t>Pinky Jha</t>
  </si>
  <si>
    <t>Nidhi Srivastava</t>
  </si>
  <si>
    <t>Vaibhav Srivastava &amp; Anupriya</t>
  </si>
  <si>
    <t>Ramla Devi &amp; Desh Bandhu</t>
  </si>
  <si>
    <t>Desh Bandhu &amp; Khushdeep Sharma</t>
  </si>
  <si>
    <t>Geeta Goel</t>
  </si>
  <si>
    <t>Desh Raj Singh Soni</t>
  </si>
  <si>
    <t>Tarun Pathak</t>
  </si>
  <si>
    <t>Rohit Saini &amp; Amit Saini</t>
  </si>
  <si>
    <t>Vinod Kumar</t>
  </si>
  <si>
    <t>Jyoti Sinha</t>
  </si>
  <si>
    <t>Kamlesh Singh</t>
  </si>
  <si>
    <t>Rajay Rama Gupta</t>
  </si>
  <si>
    <t>Laily Mukherjee</t>
  </si>
  <si>
    <t>Ritesh Ballabh</t>
  </si>
  <si>
    <t>Vaibhav Behl</t>
  </si>
  <si>
    <t>Alok Parashar</t>
  </si>
  <si>
    <t>Ashish Kwatra</t>
  </si>
  <si>
    <t>Ragini sethi</t>
  </si>
  <si>
    <t>Pankaj Gupta</t>
  </si>
  <si>
    <t>Vinod Kumar Mishra</t>
  </si>
  <si>
    <t>Shamshad Ahmad Khan</t>
  </si>
  <si>
    <t>Saurabh Gajwani</t>
  </si>
  <si>
    <t>Rajkumar Kasana</t>
  </si>
  <si>
    <t>Rohit Rawat &amp; Shyam Singh Rawat</t>
  </si>
  <si>
    <t>Nitin Goel</t>
  </si>
  <si>
    <t>Ritu Sethi</t>
  </si>
  <si>
    <t>Abhishek Saxena</t>
  </si>
  <si>
    <t>Vikas Tiwari</t>
  </si>
  <si>
    <t>Ritika Pahwa</t>
  </si>
  <si>
    <t>Rishi Kumar Anand</t>
  </si>
  <si>
    <t>Shant Prabha</t>
  </si>
  <si>
    <t>Abhiram Mishra</t>
  </si>
  <si>
    <t>Deepak Kumar Ray</t>
  </si>
  <si>
    <t>Rinki Singh</t>
  </si>
  <si>
    <t>Ravikant Bhatt</t>
  </si>
  <si>
    <t>Kunwar Pal Singh</t>
  </si>
  <si>
    <t>JV Realtors Pvt. Ltd.</t>
  </si>
  <si>
    <t>Sharma Outdoor Publicity</t>
  </si>
  <si>
    <t>Omvir Singh</t>
  </si>
  <si>
    <t>Priyanka Avasthi &amp; Abhishek Avasthi</t>
  </si>
  <si>
    <t>Navpreet Kaur and Ajit Kumar</t>
  </si>
  <si>
    <t>Narender Choudhary</t>
  </si>
  <si>
    <t>Tarawati Devi &amp; Sunil Kumar Garg</t>
  </si>
  <si>
    <t>Vijay Pratap Singh</t>
  </si>
  <si>
    <t>Surender Kumar &amp; Indu Devi</t>
  </si>
  <si>
    <t>Manoj Kumar Gupta &amp; Asha Gupta</t>
  </si>
  <si>
    <t>Asha Gupta &amp; Manoj Kumar Gupta</t>
  </si>
  <si>
    <t>Daya Krishan Pandey &amp; Deepak Pandey</t>
  </si>
  <si>
    <t>Puneet Kapoor &amp; Surinder Kumar Kapoor</t>
  </si>
  <si>
    <t>Surinder Kumar Kapoor</t>
  </si>
  <si>
    <t>Tarun Bharat Chauhan</t>
  </si>
  <si>
    <t>Shalini Chauhan &amp; Tarun Bharat Chauhan</t>
  </si>
  <si>
    <t>Jyotsna Chauhan</t>
  </si>
  <si>
    <t>Anju Rani</t>
  </si>
  <si>
    <t>Santosh Kumar Khuntia &amp; Aparna Khuntia</t>
  </si>
  <si>
    <t>Praveen Srivastava</t>
  </si>
  <si>
    <t>NA</t>
  </si>
  <si>
    <t>The major differnce in the amount is due to interest portion. The homebuyers have claimed intt @ 8% &amp; the Resolution Professional has admitted @5 Rs. per Sq. Ft. Pm.</t>
  </si>
  <si>
    <t>Unsecured financial creditors belonging to any class of creditors</t>
  </si>
  <si>
    <t>(Amount in Rs.)</t>
  </si>
  <si>
    <t>Total</t>
  </si>
  <si>
    <t>Rapti Developers Pvt Ltd.</t>
  </si>
  <si>
    <t>Geeta Jaiswal</t>
  </si>
  <si>
    <t>Rakesh Kumar</t>
  </si>
  <si>
    <t>Sandhaya Chaudhary &amp; Sachin Chaudhary</t>
  </si>
  <si>
    <t>Ranbir Singh</t>
  </si>
  <si>
    <t>Ompal Singh</t>
  </si>
  <si>
    <t>Anand Nathani</t>
  </si>
  <si>
    <t>Bhoop Singh</t>
  </si>
  <si>
    <t>Sonam Singh</t>
  </si>
  <si>
    <t>Vishal Baisla</t>
  </si>
  <si>
    <t>Bhopal Singh</t>
  </si>
  <si>
    <t>Sandeep Kumar Singh</t>
  </si>
  <si>
    <t>abhishek Kumar Gupta</t>
  </si>
  <si>
    <t>Rajiv Gupta</t>
  </si>
  <si>
    <t>Sanjay Kumar Sinha</t>
  </si>
  <si>
    <t>Ramesh Kumar Goyal</t>
  </si>
  <si>
    <t>Mohit Gupta</t>
  </si>
  <si>
    <t>Sunita Aggarwal</t>
  </si>
  <si>
    <t>Paramjeet Singh</t>
  </si>
  <si>
    <t>Parmesh Gautam</t>
  </si>
  <si>
    <t>SHOPS</t>
  </si>
  <si>
    <t>PC Agarwal</t>
  </si>
  <si>
    <t>The major differnce in the amount is due to interest portion. The homebuyers have claimed intt @24% &amp; the Resolution Professional has admitted @15 Rs. per Sq. Ft.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</si>
</sst>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_-;\-* #,##0_-;_-* &quot;-&quot;??_-;_-@_-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5"/>
  <sheetViews>
    <sheetView tabSelected="1" view="pageBreakPreview" topLeftCell="A592" zoomScaleNormal="100" zoomScaleSheetLayoutView="100" workbookViewId="0">
      <selection activeCell="F596" sqref="F596"/>
    </sheetView>
  </sheetViews>
  <sheetFormatPr defaultRowHeight="14.25" x14ac:dyDescent="0.2"/>
  <cols>
    <col min="1" max="1" width="9.140625" style="1"/>
    <col min="2" max="2" width="6" style="5" bestFit="1" customWidth="1"/>
    <col min="3" max="3" width="51.28515625" style="5" bestFit="1" customWidth="1"/>
    <col min="4" max="4" width="13.5703125" style="5" customWidth="1"/>
    <col min="5" max="5" width="15.85546875" style="5" bestFit="1" customWidth="1"/>
    <col min="6" max="6" width="22" style="5" bestFit="1" customWidth="1"/>
    <col min="7" max="7" width="22.5703125" style="5" bestFit="1" customWidth="1"/>
    <col min="8" max="8" width="9.140625" style="5"/>
    <col min="9" max="9" width="11.7109375" style="5" customWidth="1"/>
    <col min="10" max="10" width="12.28515625" style="5" customWidth="1"/>
    <col min="11" max="11" width="11.140625" style="5" customWidth="1"/>
    <col min="12" max="12" width="23" style="5" customWidth="1"/>
    <col min="13" max="13" width="15" style="5" customWidth="1"/>
    <col min="14" max="14" width="19.28515625" style="5" customWidth="1"/>
    <col min="15" max="15" width="29" style="5" customWidth="1"/>
    <col min="16" max="16" width="33.140625" style="5" customWidth="1"/>
    <col min="17" max="19" width="9.140625" style="5"/>
    <col min="20" max="16384" width="9.140625" style="1"/>
  </cols>
  <sheetData>
    <row r="2" spans="2:19" ht="15.75" x14ac:dyDescent="0.2">
      <c r="C2" s="21" t="s">
        <v>554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9" x14ac:dyDescent="0.2">
      <c r="C3" s="15"/>
      <c r="D3" s="15"/>
      <c r="E3" s="15"/>
      <c r="F3" s="15"/>
      <c r="G3" s="15"/>
      <c r="H3" s="15"/>
      <c r="I3" s="15"/>
    </row>
    <row r="4" spans="2:19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1" t="s">
        <v>555</v>
      </c>
      <c r="P4" s="31"/>
    </row>
    <row r="5" spans="2:19" s="2" customFormat="1" x14ac:dyDescent="0.25">
      <c r="B5" s="24" t="s">
        <v>0</v>
      </c>
      <c r="C5" s="26" t="s">
        <v>1</v>
      </c>
      <c r="D5" s="26" t="s">
        <v>2</v>
      </c>
      <c r="E5" s="22" t="s">
        <v>3</v>
      </c>
      <c r="F5" s="22"/>
      <c r="G5" s="23" t="s">
        <v>6</v>
      </c>
      <c r="H5" s="23"/>
      <c r="I5" s="23"/>
      <c r="J5" s="23"/>
      <c r="K5" s="23"/>
      <c r="L5" s="22" t="s">
        <v>12</v>
      </c>
      <c r="M5" s="22" t="s">
        <v>13</v>
      </c>
      <c r="N5" s="22" t="s">
        <v>14</v>
      </c>
      <c r="O5" s="22" t="s">
        <v>15</v>
      </c>
      <c r="P5" s="22" t="s">
        <v>16</v>
      </c>
      <c r="Q5" s="6"/>
      <c r="R5" s="6"/>
      <c r="S5" s="6"/>
    </row>
    <row r="6" spans="2:19" s="2" customFormat="1" ht="71.25" x14ac:dyDescent="0.25">
      <c r="B6" s="25"/>
      <c r="C6" s="27"/>
      <c r="D6" s="27"/>
      <c r="E6" s="7" t="s">
        <v>5</v>
      </c>
      <c r="F6" s="7" t="s">
        <v>4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22"/>
      <c r="M6" s="22"/>
      <c r="N6" s="22"/>
      <c r="O6" s="22"/>
      <c r="P6" s="22"/>
      <c r="Q6" s="6"/>
      <c r="R6" s="6"/>
      <c r="S6" s="6"/>
    </row>
    <row r="7" spans="2:19" ht="76.5" customHeight="1" x14ac:dyDescent="0.2">
      <c r="B7" s="3">
        <v>1</v>
      </c>
      <c r="C7" s="3" t="s">
        <v>17</v>
      </c>
      <c r="D7" s="3" t="s">
        <v>552</v>
      </c>
      <c r="E7" s="18">
        <v>44481</v>
      </c>
      <c r="F7" s="10">
        <v>20592219</v>
      </c>
      <c r="G7" s="10">
        <v>7430890</v>
      </c>
      <c r="H7" s="3" t="s">
        <v>552</v>
      </c>
      <c r="I7" s="3" t="s">
        <v>552</v>
      </c>
      <c r="J7" s="3" t="s">
        <v>552</v>
      </c>
      <c r="K7" s="3" t="s">
        <v>552</v>
      </c>
      <c r="L7" s="3" t="s">
        <v>552</v>
      </c>
      <c r="M7" s="3" t="s">
        <v>552</v>
      </c>
      <c r="N7" s="14">
        <f>+F7-G7</f>
        <v>13161329</v>
      </c>
      <c r="O7" s="3" t="s">
        <v>552</v>
      </c>
      <c r="P7" s="13" t="s">
        <v>553</v>
      </c>
    </row>
    <row r="8" spans="2:19" ht="71.25" x14ac:dyDescent="0.2">
      <c r="B8" s="3">
        <v>2</v>
      </c>
      <c r="C8" s="3" t="s">
        <v>18</v>
      </c>
      <c r="D8" s="3" t="s">
        <v>552</v>
      </c>
      <c r="E8" s="18">
        <v>44481</v>
      </c>
      <c r="F8" s="10">
        <v>3257438</v>
      </c>
      <c r="G8" s="10">
        <v>2239039</v>
      </c>
      <c r="H8" s="3" t="s">
        <v>552</v>
      </c>
      <c r="I8" s="3" t="s">
        <v>552</v>
      </c>
      <c r="J8" s="3" t="s">
        <v>552</v>
      </c>
      <c r="K8" s="3" t="s">
        <v>552</v>
      </c>
      <c r="L8" s="3" t="s">
        <v>552</v>
      </c>
      <c r="M8" s="3" t="s">
        <v>552</v>
      </c>
      <c r="N8" s="14">
        <f t="shared" ref="N8:N71" si="0">+F8-G8</f>
        <v>1018399</v>
      </c>
      <c r="O8" s="3" t="s">
        <v>552</v>
      </c>
      <c r="P8" s="13" t="s">
        <v>553</v>
      </c>
    </row>
    <row r="9" spans="2:19" ht="71.25" x14ac:dyDescent="0.2">
      <c r="B9" s="3">
        <v>3</v>
      </c>
      <c r="C9" s="3" t="s">
        <v>19</v>
      </c>
      <c r="D9" s="3" t="s">
        <v>552</v>
      </c>
      <c r="E9" s="18">
        <v>44481</v>
      </c>
      <c r="F9" s="10">
        <v>4909316</v>
      </c>
      <c r="G9" s="10">
        <v>3741011</v>
      </c>
      <c r="H9" s="3" t="s">
        <v>552</v>
      </c>
      <c r="I9" s="3" t="s">
        <v>552</v>
      </c>
      <c r="J9" s="3" t="s">
        <v>552</v>
      </c>
      <c r="K9" s="3" t="s">
        <v>552</v>
      </c>
      <c r="L9" s="3" t="s">
        <v>552</v>
      </c>
      <c r="M9" s="3" t="s">
        <v>552</v>
      </c>
      <c r="N9" s="14">
        <f t="shared" si="0"/>
        <v>1168305</v>
      </c>
      <c r="O9" s="3" t="s">
        <v>552</v>
      </c>
      <c r="P9" s="13" t="s">
        <v>553</v>
      </c>
    </row>
    <row r="10" spans="2:19" ht="71.25" x14ac:dyDescent="0.2">
      <c r="B10" s="3">
        <v>4</v>
      </c>
      <c r="C10" s="3" t="s">
        <v>20</v>
      </c>
      <c r="D10" s="3" t="s">
        <v>552</v>
      </c>
      <c r="E10" s="18">
        <v>44481</v>
      </c>
      <c r="F10" s="10">
        <v>4886719</v>
      </c>
      <c r="G10" s="10">
        <v>3590482</v>
      </c>
      <c r="H10" s="3" t="s">
        <v>552</v>
      </c>
      <c r="I10" s="3" t="s">
        <v>552</v>
      </c>
      <c r="J10" s="3" t="s">
        <v>552</v>
      </c>
      <c r="K10" s="3" t="s">
        <v>552</v>
      </c>
      <c r="L10" s="3" t="s">
        <v>552</v>
      </c>
      <c r="M10" s="3" t="s">
        <v>552</v>
      </c>
      <c r="N10" s="14">
        <f t="shared" si="0"/>
        <v>1296237</v>
      </c>
      <c r="O10" s="3" t="s">
        <v>552</v>
      </c>
      <c r="P10" s="13" t="s">
        <v>553</v>
      </c>
    </row>
    <row r="11" spans="2:19" ht="71.25" x14ac:dyDescent="0.2">
      <c r="B11" s="3">
        <v>5</v>
      </c>
      <c r="C11" s="3" t="s">
        <v>21</v>
      </c>
      <c r="D11" s="3" t="s">
        <v>552</v>
      </c>
      <c r="E11" s="18">
        <v>44481</v>
      </c>
      <c r="F11" s="10">
        <v>7163860</v>
      </c>
      <c r="G11" s="10">
        <v>4677762</v>
      </c>
      <c r="H11" s="3" t="s">
        <v>552</v>
      </c>
      <c r="I11" s="3" t="s">
        <v>552</v>
      </c>
      <c r="J11" s="3" t="s">
        <v>552</v>
      </c>
      <c r="K11" s="3" t="s">
        <v>552</v>
      </c>
      <c r="L11" s="3" t="s">
        <v>552</v>
      </c>
      <c r="M11" s="3" t="s">
        <v>552</v>
      </c>
      <c r="N11" s="14">
        <f t="shared" si="0"/>
        <v>2486098</v>
      </c>
      <c r="O11" s="3" t="s">
        <v>552</v>
      </c>
      <c r="P11" s="13" t="s">
        <v>553</v>
      </c>
    </row>
    <row r="12" spans="2:19" ht="71.25" x14ac:dyDescent="0.2">
      <c r="B12" s="3">
        <v>6</v>
      </c>
      <c r="C12" s="3" t="s">
        <v>22</v>
      </c>
      <c r="D12" s="3" t="s">
        <v>552</v>
      </c>
      <c r="E12" s="18">
        <v>44481</v>
      </c>
      <c r="F12" s="10">
        <v>3033723</v>
      </c>
      <c r="G12" s="10">
        <v>2209728</v>
      </c>
      <c r="H12" s="3" t="s">
        <v>552</v>
      </c>
      <c r="I12" s="3" t="s">
        <v>552</v>
      </c>
      <c r="J12" s="3" t="s">
        <v>552</v>
      </c>
      <c r="K12" s="3" t="s">
        <v>552</v>
      </c>
      <c r="L12" s="3" t="s">
        <v>552</v>
      </c>
      <c r="M12" s="3" t="s">
        <v>552</v>
      </c>
      <c r="N12" s="14">
        <f t="shared" si="0"/>
        <v>823995</v>
      </c>
      <c r="O12" s="3" t="s">
        <v>552</v>
      </c>
      <c r="P12" s="13" t="s">
        <v>553</v>
      </c>
    </row>
    <row r="13" spans="2:19" ht="71.25" x14ac:dyDescent="0.2">
      <c r="B13" s="3">
        <v>7</v>
      </c>
      <c r="C13" s="3" t="s">
        <v>23</v>
      </c>
      <c r="D13" s="3" t="s">
        <v>552</v>
      </c>
      <c r="E13" s="18">
        <v>44481</v>
      </c>
      <c r="F13" s="10">
        <v>6414303</v>
      </c>
      <c r="G13" s="10">
        <v>4659425</v>
      </c>
      <c r="H13" s="3" t="s">
        <v>552</v>
      </c>
      <c r="I13" s="3" t="s">
        <v>552</v>
      </c>
      <c r="J13" s="3" t="s">
        <v>552</v>
      </c>
      <c r="K13" s="3" t="s">
        <v>552</v>
      </c>
      <c r="L13" s="3" t="s">
        <v>552</v>
      </c>
      <c r="M13" s="3" t="s">
        <v>552</v>
      </c>
      <c r="N13" s="14">
        <f t="shared" si="0"/>
        <v>1754878</v>
      </c>
      <c r="O13" s="3" t="s">
        <v>552</v>
      </c>
      <c r="P13" s="13" t="s">
        <v>553</v>
      </c>
    </row>
    <row r="14" spans="2:19" ht="71.25" x14ac:dyDescent="0.2">
      <c r="B14" s="3">
        <v>8</v>
      </c>
      <c r="C14" s="3" t="s">
        <v>24</v>
      </c>
      <c r="D14" s="3" t="s">
        <v>552</v>
      </c>
      <c r="E14" s="18">
        <v>44481</v>
      </c>
      <c r="F14" s="10">
        <v>5139153</v>
      </c>
      <c r="G14" s="10">
        <v>3715266</v>
      </c>
      <c r="H14" s="3" t="s">
        <v>552</v>
      </c>
      <c r="I14" s="3" t="s">
        <v>552</v>
      </c>
      <c r="J14" s="3" t="s">
        <v>552</v>
      </c>
      <c r="K14" s="3" t="s">
        <v>552</v>
      </c>
      <c r="L14" s="3" t="s">
        <v>552</v>
      </c>
      <c r="M14" s="3" t="s">
        <v>552</v>
      </c>
      <c r="N14" s="14">
        <f t="shared" si="0"/>
        <v>1423887</v>
      </c>
      <c r="O14" s="3" t="s">
        <v>552</v>
      </c>
      <c r="P14" s="13" t="s">
        <v>553</v>
      </c>
    </row>
    <row r="15" spans="2:19" ht="71.25" x14ac:dyDescent="0.2">
      <c r="B15" s="3">
        <v>9</v>
      </c>
      <c r="C15" s="3" t="s">
        <v>25</v>
      </c>
      <c r="D15" s="3" t="s">
        <v>552</v>
      </c>
      <c r="E15" s="18">
        <v>44481</v>
      </c>
      <c r="F15" s="10">
        <v>4352055</v>
      </c>
      <c r="G15" s="10">
        <v>3086836</v>
      </c>
      <c r="H15" s="3" t="s">
        <v>552</v>
      </c>
      <c r="I15" s="3" t="s">
        <v>552</v>
      </c>
      <c r="J15" s="3" t="s">
        <v>552</v>
      </c>
      <c r="K15" s="3" t="s">
        <v>552</v>
      </c>
      <c r="L15" s="3" t="s">
        <v>552</v>
      </c>
      <c r="M15" s="3" t="s">
        <v>552</v>
      </c>
      <c r="N15" s="14">
        <f t="shared" si="0"/>
        <v>1265219</v>
      </c>
      <c r="O15" s="3" t="s">
        <v>552</v>
      </c>
      <c r="P15" s="13" t="s">
        <v>553</v>
      </c>
    </row>
    <row r="16" spans="2:19" ht="71.25" x14ac:dyDescent="0.2">
      <c r="B16" s="3">
        <v>10</v>
      </c>
      <c r="C16" s="3" t="s">
        <v>26</v>
      </c>
      <c r="D16" s="3" t="s">
        <v>552</v>
      </c>
      <c r="E16" s="18">
        <v>44481</v>
      </c>
      <c r="F16" s="10">
        <v>3813960</v>
      </c>
      <c r="G16" s="10">
        <v>2755070</v>
      </c>
      <c r="H16" s="3" t="s">
        <v>552</v>
      </c>
      <c r="I16" s="3" t="s">
        <v>552</v>
      </c>
      <c r="J16" s="3" t="s">
        <v>552</v>
      </c>
      <c r="K16" s="3" t="s">
        <v>552</v>
      </c>
      <c r="L16" s="3" t="s">
        <v>552</v>
      </c>
      <c r="M16" s="3" t="s">
        <v>552</v>
      </c>
      <c r="N16" s="14">
        <f t="shared" si="0"/>
        <v>1058890</v>
      </c>
      <c r="O16" s="3" t="s">
        <v>552</v>
      </c>
      <c r="P16" s="13" t="s">
        <v>553</v>
      </c>
    </row>
    <row r="17" spans="2:16" ht="71.25" x14ac:dyDescent="0.2">
      <c r="B17" s="3">
        <v>11</v>
      </c>
      <c r="C17" s="3" t="s">
        <v>27</v>
      </c>
      <c r="D17" s="3" t="s">
        <v>552</v>
      </c>
      <c r="E17" s="18">
        <v>44481</v>
      </c>
      <c r="F17" s="10">
        <v>6431186</v>
      </c>
      <c r="G17" s="10">
        <v>4556875</v>
      </c>
      <c r="H17" s="3" t="s">
        <v>552</v>
      </c>
      <c r="I17" s="3" t="s">
        <v>552</v>
      </c>
      <c r="J17" s="3" t="s">
        <v>552</v>
      </c>
      <c r="K17" s="3" t="s">
        <v>552</v>
      </c>
      <c r="L17" s="3" t="s">
        <v>552</v>
      </c>
      <c r="M17" s="3" t="s">
        <v>552</v>
      </c>
      <c r="N17" s="14">
        <f t="shared" si="0"/>
        <v>1874311</v>
      </c>
      <c r="O17" s="3" t="s">
        <v>552</v>
      </c>
      <c r="P17" s="13" t="s">
        <v>553</v>
      </c>
    </row>
    <row r="18" spans="2:16" ht="71.25" x14ac:dyDescent="0.2">
      <c r="B18" s="3">
        <v>12</v>
      </c>
      <c r="C18" s="3" t="s">
        <v>28</v>
      </c>
      <c r="D18" s="3" t="s">
        <v>552</v>
      </c>
      <c r="E18" s="18">
        <v>44481</v>
      </c>
      <c r="F18" s="10">
        <v>6494134</v>
      </c>
      <c r="G18" s="10">
        <v>4670024</v>
      </c>
      <c r="H18" s="3" t="s">
        <v>552</v>
      </c>
      <c r="I18" s="3" t="s">
        <v>552</v>
      </c>
      <c r="J18" s="3" t="s">
        <v>552</v>
      </c>
      <c r="K18" s="3" t="s">
        <v>552</v>
      </c>
      <c r="L18" s="3" t="s">
        <v>552</v>
      </c>
      <c r="M18" s="3" t="s">
        <v>552</v>
      </c>
      <c r="N18" s="14">
        <f t="shared" si="0"/>
        <v>1824110</v>
      </c>
      <c r="O18" s="3" t="s">
        <v>552</v>
      </c>
      <c r="P18" s="13" t="s">
        <v>553</v>
      </c>
    </row>
    <row r="19" spans="2:16" ht="71.25" x14ac:dyDescent="0.2">
      <c r="B19" s="3">
        <v>13</v>
      </c>
      <c r="C19" s="3" t="s">
        <v>29</v>
      </c>
      <c r="D19" s="3" t="s">
        <v>552</v>
      </c>
      <c r="E19" s="18">
        <v>44481</v>
      </c>
      <c r="F19" s="10">
        <v>6778064</v>
      </c>
      <c r="G19" s="10">
        <v>4665982</v>
      </c>
      <c r="H19" s="3" t="s">
        <v>552</v>
      </c>
      <c r="I19" s="3" t="s">
        <v>552</v>
      </c>
      <c r="J19" s="3" t="s">
        <v>552</v>
      </c>
      <c r="K19" s="3" t="s">
        <v>552</v>
      </c>
      <c r="L19" s="3" t="s">
        <v>552</v>
      </c>
      <c r="M19" s="3" t="s">
        <v>552</v>
      </c>
      <c r="N19" s="14">
        <f t="shared" si="0"/>
        <v>2112082</v>
      </c>
      <c r="O19" s="3" t="s">
        <v>552</v>
      </c>
      <c r="P19" s="13" t="s">
        <v>553</v>
      </c>
    </row>
    <row r="20" spans="2:16" ht="71.25" x14ac:dyDescent="0.2">
      <c r="B20" s="3">
        <v>14</v>
      </c>
      <c r="C20" s="3" t="s">
        <v>30</v>
      </c>
      <c r="D20" s="3" t="s">
        <v>552</v>
      </c>
      <c r="E20" s="18">
        <v>44481</v>
      </c>
      <c r="F20" s="10">
        <v>4898691</v>
      </c>
      <c r="G20" s="10">
        <v>3264778</v>
      </c>
      <c r="H20" s="3" t="s">
        <v>552</v>
      </c>
      <c r="I20" s="3" t="s">
        <v>552</v>
      </c>
      <c r="J20" s="3" t="s">
        <v>552</v>
      </c>
      <c r="K20" s="3" t="s">
        <v>552</v>
      </c>
      <c r="L20" s="3" t="s">
        <v>552</v>
      </c>
      <c r="M20" s="3" t="s">
        <v>552</v>
      </c>
      <c r="N20" s="14">
        <f t="shared" si="0"/>
        <v>1633913</v>
      </c>
      <c r="O20" s="3" t="s">
        <v>552</v>
      </c>
      <c r="P20" s="13" t="s">
        <v>553</v>
      </c>
    </row>
    <row r="21" spans="2:16" ht="71.25" x14ac:dyDescent="0.2">
      <c r="B21" s="3">
        <v>15</v>
      </c>
      <c r="C21" s="3" t="s">
        <v>31</v>
      </c>
      <c r="D21" s="3" t="s">
        <v>552</v>
      </c>
      <c r="E21" s="18">
        <v>44481</v>
      </c>
      <c r="F21" s="10">
        <v>2886600</v>
      </c>
      <c r="G21" s="10">
        <v>1996645</v>
      </c>
      <c r="H21" s="3" t="s">
        <v>552</v>
      </c>
      <c r="I21" s="3" t="s">
        <v>552</v>
      </c>
      <c r="J21" s="3" t="s">
        <v>552</v>
      </c>
      <c r="K21" s="3" t="s">
        <v>552</v>
      </c>
      <c r="L21" s="3" t="s">
        <v>552</v>
      </c>
      <c r="M21" s="3" t="s">
        <v>552</v>
      </c>
      <c r="N21" s="14">
        <f t="shared" si="0"/>
        <v>889955</v>
      </c>
      <c r="O21" s="3" t="s">
        <v>552</v>
      </c>
      <c r="P21" s="13" t="s">
        <v>553</v>
      </c>
    </row>
    <row r="22" spans="2:16" ht="71.25" x14ac:dyDescent="0.2">
      <c r="B22" s="3">
        <v>16</v>
      </c>
      <c r="C22" s="3" t="s">
        <v>32</v>
      </c>
      <c r="D22" s="3" t="s">
        <v>552</v>
      </c>
      <c r="E22" s="18">
        <v>44481</v>
      </c>
      <c r="F22" s="10">
        <v>4868971</v>
      </c>
      <c r="G22" s="10">
        <v>3533653</v>
      </c>
      <c r="H22" s="3" t="s">
        <v>552</v>
      </c>
      <c r="I22" s="3" t="s">
        <v>552</v>
      </c>
      <c r="J22" s="3" t="s">
        <v>552</v>
      </c>
      <c r="K22" s="3" t="s">
        <v>552</v>
      </c>
      <c r="L22" s="3" t="s">
        <v>552</v>
      </c>
      <c r="M22" s="3" t="s">
        <v>552</v>
      </c>
      <c r="N22" s="14">
        <f t="shared" si="0"/>
        <v>1335318</v>
      </c>
      <c r="O22" s="3" t="s">
        <v>552</v>
      </c>
      <c r="P22" s="13" t="s">
        <v>553</v>
      </c>
    </row>
    <row r="23" spans="2:16" ht="71.25" x14ac:dyDescent="0.2">
      <c r="B23" s="3">
        <v>17</v>
      </c>
      <c r="C23" s="3" t="s">
        <v>33</v>
      </c>
      <c r="D23" s="3" t="s">
        <v>552</v>
      </c>
      <c r="E23" s="18">
        <v>44481</v>
      </c>
      <c r="F23" s="10">
        <v>5386125</v>
      </c>
      <c r="G23" s="10">
        <v>3858807</v>
      </c>
      <c r="H23" s="3" t="s">
        <v>552</v>
      </c>
      <c r="I23" s="3" t="s">
        <v>552</v>
      </c>
      <c r="J23" s="3" t="s">
        <v>552</v>
      </c>
      <c r="K23" s="3" t="s">
        <v>552</v>
      </c>
      <c r="L23" s="3" t="s">
        <v>552</v>
      </c>
      <c r="M23" s="3" t="s">
        <v>552</v>
      </c>
      <c r="N23" s="14">
        <f t="shared" si="0"/>
        <v>1527318</v>
      </c>
      <c r="O23" s="3" t="s">
        <v>552</v>
      </c>
      <c r="P23" s="13" t="s">
        <v>553</v>
      </c>
    </row>
    <row r="24" spans="2:16" ht="71.25" x14ac:dyDescent="0.2">
      <c r="B24" s="3">
        <v>18</v>
      </c>
      <c r="C24" s="3" t="s">
        <v>34</v>
      </c>
      <c r="D24" s="3" t="s">
        <v>552</v>
      </c>
      <c r="E24" s="18">
        <v>44481</v>
      </c>
      <c r="F24" s="10">
        <v>4582617</v>
      </c>
      <c r="G24" s="10">
        <v>3290943</v>
      </c>
      <c r="H24" s="3" t="s">
        <v>552</v>
      </c>
      <c r="I24" s="3" t="s">
        <v>552</v>
      </c>
      <c r="J24" s="3" t="s">
        <v>552</v>
      </c>
      <c r="K24" s="3" t="s">
        <v>552</v>
      </c>
      <c r="L24" s="3" t="s">
        <v>552</v>
      </c>
      <c r="M24" s="3" t="s">
        <v>552</v>
      </c>
      <c r="N24" s="14">
        <f t="shared" si="0"/>
        <v>1291674</v>
      </c>
      <c r="O24" s="3" t="s">
        <v>552</v>
      </c>
      <c r="P24" s="13" t="s">
        <v>553</v>
      </c>
    </row>
    <row r="25" spans="2:16" ht="71.25" x14ac:dyDescent="0.2">
      <c r="B25" s="3">
        <v>19</v>
      </c>
      <c r="C25" s="3" t="s">
        <v>35</v>
      </c>
      <c r="D25" s="3" t="s">
        <v>552</v>
      </c>
      <c r="E25" s="18">
        <v>44481</v>
      </c>
      <c r="F25" s="10">
        <v>5427828</v>
      </c>
      <c r="G25" s="10">
        <v>3889773</v>
      </c>
      <c r="H25" s="3" t="s">
        <v>552</v>
      </c>
      <c r="I25" s="3" t="s">
        <v>552</v>
      </c>
      <c r="J25" s="3" t="s">
        <v>552</v>
      </c>
      <c r="K25" s="3" t="s">
        <v>552</v>
      </c>
      <c r="L25" s="3" t="s">
        <v>552</v>
      </c>
      <c r="M25" s="3" t="s">
        <v>552</v>
      </c>
      <c r="N25" s="14">
        <f t="shared" si="0"/>
        <v>1538055</v>
      </c>
      <c r="O25" s="3" t="s">
        <v>552</v>
      </c>
      <c r="P25" s="13" t="s">
        <v>553</v>
      </c>
    </row>
    <row r="26" spans="2:16" ht="71.25" x14ac:dyDescent="0.2">
      <c r="B26" s="3">
        <v>20</v>
      </c>
      <c r="C26" s="3" t="s">
        <v>36</v>
      </c>
      <c r="D26" s="3" t="s">
        <v>552</v>
      </c>
      <c r="E26" s="18">
        <v>44481</v>
      </c>
      <c r="F26" s="10">
        <v>4255831</v>
      </c>
      <c r="G26" s="10">
        <v>2619727</v>
      </c>
      <c r="H26" s="3" t="s">
        <v>552</v>
      </c>
      <c r="I26" s="3" t="s">
        <v>552</v>
      </c>
      <c r="J26" s="3" t="s">
        <v>552</v>
      </c>
      <c r="K26" s="3" t="s">
        <v>552</v>
      </c>
      <c r="L26" s="3" t="s">
        <v>552</v>
      </c>
      <c r="M26" s="3" t="s">
        <v>552</v>
      </c>
      <c r="N26" s="14">
        <f t="shared" si="0"/>
        <v>1636104</v>
      </c>
      <c r="O26" s="3" t="s">
        <v>552</v>
      </c>
      <c r="P26" s="13" t="s">
        <v>553</v>
      </c>
    </row>
    <row r="27" spans="2:16" ht="71.25" x14ac:dyDescent="0.2">
      <c r="B27" s="3">
        <v>21</v>
      </c>
      <c r="C27" s="3" t="s">
        <v>37</v>
      </c>
      <c r="D27" s="3" t="s">
        <v>552</v>
      </c>
      <c r="E27" s="18">
        <v>44481</v>
      </c>
      <c r="F27" s="10">
        <v>6122531</v>
      </c>
      <c r="G27" s="10">
        <v>3706019</v>
      </c>
      <c r="H27" s="3" t="s">
        <v>552</v>
      </c>
      <c r="I27" s="3" t="s">
        <v>552</v>
      </c>
      <c r="J27" s="3" t="s">
        <v>552</v>
      </c>
      <c r="K27" s="3" t="s">
        <v>552</v>
      </c>
      <c r="L27" s="3" t="s">
        <v>552</v>
      </c>
      <c r="M27" s="3" t="s">
        <v>552</v>
      </c>
      <c r="N27" s="14">
        <f t="shared" si="0"/>
        <v>2416512</v>
      </c>
      <c r="O27" s="3" t="s">
        <v>552</v>
      </c>
      <c r="P27" s="13" t="s">
        <v>553</v>
      </c>
    </row>
    <row r="28" spans="2:16" ht="71.25" x14ac:dyDescent="0.2">
      <c r="B28" s="3">
        <v>22</v>
      </c>
      <c r="C28" s="3" t="s">
        <v>38</v>
      </c>
      <c r="D28" s="3" t="s">
        <v>552</v>
      </c>
      <c r="E28" s="18">
        <v>44481</v>
      </c>
      <c r="F28" s="10">
        <v>3652383</v>
      </c>
      <c r="G28" s="10">
        <v>2728192</v>
      </c>
      <c r="H28" s="3" t="s">
        <v>552</v>
      </c>
      <c r="I28" s="3" t="s">
        <v>552</v>
      </c>
      <c r="J28" s="3" t="s">
        <v>552</v>
      </c>
      <c r="K28" s="3" t="s">
        <v>552</v>
      </c>
      <c r="L28" s="3" t="s">
        <v>552</v>
      </c>
      <c r="M28" s="3" t="s">
        <v>552</v>
      </c>
      <c r="N28" s="14">
        <f t="shared" si="0"/>
        <v>924191</v>
      </c>
      <c r="O28" s="3" t="s">
        <v>552</v>
      </c>
      <c r="P28" s="13" t="s">
        <v>553</v>
      </c>
    </row>
    <row r="29" spans="2:16" ht="71.25" x14ac:dyDescent="0.2">
      <c r="B29" s="3">
        <v>23</v>
      </c>
      <c r="C29" s="3" t="s">
        <v>39</v>
      </c>
      <c r="D29" s="3" t="s">
        <v>552</v>
      </c>
      <c r="E29" s="18">
        <v>44481</v>
      </c>
      <c r="F29" s="10">
        <v>4904547</v>
      </c>
      <c r="G29" s="10">
        <v>3318945</v>
      </c>
      <c r="H29" s="3" t="s">
        <v>552</v>
      </c>
      <c r="I29" s="3" t="s">
        <v>552</v>
      </c>
      <c r="J29" s="3" t="s">
        <v>552</v>
      </c>
      <c r="K29" s="3" t="s">
        <v>552</v>
      </c>
      <c r="L29" s="3" t="s">
        <v>552</v>
      </c>
      <c r="M29" s="3" t="s">
        <v>552</v>
      </c>
      <c r="N29" s="14">
        <f t="shared" si="0"/>
        <v>1585602</v>
      </c>
      <c r="O29" s="3" t="s">
        <v>552</v>
      </c>
      <c r="P29" s="13" t="s">
        <v>553</v>
      </c>
    </row>
    <row r="30" spans="2:16" ht="71.25" x14ac:dyDescent="0.2">
      <c r="B30" s="3">
        <v>24</v>
      </c>
      <c r="C30" s="3" t="s">
        <v>40</v>
      </c>
      <c r="D30" s="3" t="s">
        <v>552</v>
      </c>
      <c r="E30" s="18">
        <v>44481</v>
      </c>
      <c r="F30" s="10">
        <v>6145219</v>
      </c>
      <c r="G30" s="10">
        <v>4933570</v>
      </c>
      <c r="H30" s="3" t="s">
        <v>552</v>
      </c>
      <c r="I30" s="3" t="s">
        <v>552</v>
      </c>
      <c r="J30" s="3" t="s">
        <v>552</v>
      </c>
      <c r="K30" s="3" t="s">
        <v>552</v>
      </c>
      <c r="L30" s="3" t="s">
        <v>552</v>
      </c>
      <c r="M30" s="3" t="s">
        <v>552</v>
      </c>
      <c r="N30" s="14">
        <f t="shared" si="0"/>
        <v>1211649</v>
      </c>
      <c r="O30" s="3" t="s">
        <v>552</v>
      </c>
      <c r="P30" s="13" t="s">
        <v>553</v>
      </c>
    </row>
    <row r="31" spans="2:16" ht="71.25" x14ac:dyDescent="0.2">
      <c r="B31" s="3">
        <v>25</v>
      </c>
      <c r="C31" s="3" t="s">
        <v>41</v>
      </c>
      <c r="D31" s="3" t="s">
        <v>552</v>
      </c>
      <c r="E31" s="18">
        <v>44481</v>
      </c>
      <c r="F31" s="10">
        <v>5858358</v>
      </c>
      <c r="G31" s="10">
        <v>4233507</v>
      </c>
      <c r="H31" s="3" t="s">
        <v>552</v>
      </c>
      <c r="I31" s="3" t="s">
        <v>552</v>
      </c>
      <c r="J31" s="3" t="s">
        <v>552</v>
      </c>
      <c r="K31" s="3" t="s">
        <v>552</v>
      </c>
      <c r="L31" s="3" t="s">
        <v>552</v>
      </c>
      <c r="M31" s="3" t="s">
        <v>552</v>
      </c>
      <c r="N31" s="14">
        <f t="shared" si="0"/>
        <v>1624851</v>
      </c>
      <c r="O31" s="3" t="s">
        <v>552</v>
      </c>
      <c r="P31" s="13" t="s">
        <v>553</v>
      </c>
    </row>
    <row r="32" spans="2:16" ht="71.25" x14ac:dyDescent="0.2">
      <c r="B32" s="3">
        <v>26</v>
      </c>
      <c r="C32" s="3" t="s">
        <v>42</v>
      </c>
      <c r="D32" s="3" t="s">
        <v>552</v>
      </c>
      <c r="E32" s="18">
        <v>44481</v>
      </c>
      <c r="F32" s="10">
        <v>6271412</v>
      </c>
      <c r="G32" s="10">
        <v>4284702</v>
      </c>
      <c r="H32" s="3" t="s">
        <v>552</v>
      </c>
      <c r="I32" s="3" t="s">
        <v>552</v>
      </c>
      <c r="J32" s="3" t="s">
        <v>552</v>
      </c>
      <c r="K32" s="3" t="s">
        <v>552</v>
      </c>
      <c r="L32" s="3" t="s">
        <v>552</v>
      </c>
      <c r="M32" s="3" t="s">
        <v>552</v>
      </c>
      <c r="N32" s="14">
        <f t="shared" si="0"/>
        <v>1986710</v>
      </c>
      <c r="O32" s="3" t="s">
        <v>552</v>
      </c>
      <c r="P32" s="13" t="s">
        <v>553</v>
      </c>
    </row>
    <row r="33" spans="2:16" ht="71.25" x14ac:dyDescent="0.2">
      <c r="B33" s="3">
        <v>27</v>
      </c>
      <c r="C33" s="3" t="s">
        <v>43</v>
      </c>
      <c r="D33" s="3" t="s">
        <v>552</v>
      </c>
      <c r="E33" s="18">
        <v>44481</v>
      </c>
      <c r="F33" s="10">
        <v>3203609</v>
      </c>
      <c r="G33" s="10">
        <v>2264750</v>
      </c>
      <c r="H33" s="3" t="s">
        <v>552</v>
      </c>
      <c r="I33" s="3" t="s">
        <v>552</v>
      </c>
      <c r="J33" s="3" t="s">
        <v>552</v>
      </c>
      <c r="K33" s="3" t="s">
        <v>552</v>
      </c>
      <c r="L33" s="3" t="s">
        <v>552</v>
      </c>
      <c r="M33" s="3" t="s">
        <v>552</v>
      </c>
      <c r="N33" s="14">
        <f t="shared" si="0"/>
        <v>938859</v>
      </c>
      <c r="O33" s="3" t="s">
        <v>552</v>
      </c>
      <c r="P33" s="13" t="s">
        <v>553</v>
      </c>
    </row>
    <row r="34" spans="2:16" ht="71.25" x14ac:dyDescent="0.2">
      <c r="B34" s="3">
        <v>28</v>
      </c>
      <c r="C34" s="3" t="s">
        <v>44</v>
      </c>
      <c r="D34" s="3" t="s">
        <v>552</v>
      </c>
      <c r="E34" s="18">
        <v>44481</v>
      </c>
      <c r="F34" s="10">
        <v>7183435</v>
      </c>
      <c r="G34" s="10">
        <v>4770846</v>
      </c>
      <c r="H34" s="3" t="s">
        <v>552</v>
      </c>
      <c r="I34" s="3" t="s">
        <v>552</v>
      </c>
      <c r="J34" s="3" t="s">
        <v>552</v>
      </c>
      <c r="K34" s="3" t="s">
        <v>552</v>
      </c>
      <c r="L34" s="3" t="s">
        <v>552</v>
      </c>
      <c r="M34" s="3" t="s">
        <v>552</v>
      </c>
      <c r="N34" s="14">
        <f t="shared" si="0"/>
        <v>2412589</v>
      </c>
      <c r="O34" s="3" t="s">
        <v>552</v>
      </c>
      <c r="P34" s="13" t="s">
        <v>553</v>
      </c>
    </row>
    <row r="35" spans="2:16" ht="71.25" x14ac:dyDescent="0.2">
      <c r="B35" s="3">
        <v>29</v>
      </c>
      <c r="C35" s="3" t="s">
        <v>45</v>
      </c>
      <c r="D35" s="3" t="s">
        <v>552</v>
      </c>
      <c r="E35" s="18">
        <v>44481</v>
      </c>
      <c r="F35" s="10">
        <v>3048882</v>
      </c>
      <c r="G35" s="10">
        <v>2218627</v>
      </c>
      <c r="H35" s="3" t="s">
        <v>552</v>
      </c>
      <c r="I35" s="3" t="s">
        <v>552</v>
      </c>
      <c r="J35" s="3" t="s">
        <v>552</v>
      </c>
      <c r="K35" s="3" t="s">
        <v>552</v>
      </c>
      <c r="L35" s="3" t="s">
        <v>552</v>
      </c>
      <c r="M35" s="3" t="s">
        <v>552</v>
      </c>
      <c r="N35" s="14">
        <f t="shared" si="0"/>
        <v>830255</v>
      </c>
      <c r="O35" s="3" t="s">
        <v>552</v>
      </c>
      <c r="P35" s="13" t="s">
        <v>553</v>
      </c>
    </row>
    <row r="36" spans="2:16" ht="71.25" x14ac:dyDescent="0.2">
      <c r="B36" s="3">
        <v>30</v>
      </c>
      <c r="C36" s="3" t="s">
        <v>46</v>
      </c>
      <c r="D36" s="3" t="s">
        <v>552</v>
      </c>
      <c r="E36" s="18">
        <v>44481</v>
      </c>
      <c r="F36" s="10">
        <v>5326462</v>
      </c>
      <c r="G36" s="10">
        <v>3711271</v>
      </c>
      <c r="H36" s="3" t="s">
        <v>552</v>
      </c>
      <c r="I36" s="3" t="s">
        <v>552</v>
      </c>
      <c r="J36" s="3" t="s">
        <v>552</v>
      </c>
      <c r="K36" s="3" t="s">
        <v>552</v>
      </c>
      <c r="L36" s="3" t="s">
        <v>552</v>
      </c>
      <c r="M36" s="3" t="s">
        <v>552</v>
      </c>
      <c r="N36" s="14">
        <f t="shared" si="0"/>
        <v>1615191</v>
      </c>
      <c r="O36" s="3" t="s">
        <v>552</v>
      </c>
      <c r="P36" s="13" t="s">
        <v>553</v>
      </c>
    </row>
    <row r="37" spans="2:16" ht="71.25" x14ac:dyDescent="0.2">
      <c r="B37" s="3">
        <v>31</v>
      </c>
      <c r="C37" s="3" t="s">
        <v>47</v>
      </c>
      <c r="D37" s="3" t="s">
        <v>552</v>
      </c>
      <c r="E37" s="18">
        <v>44481</v>
      </c>
      <c r="F37" s="10">
        <v>3245628</v>
      </c>
      <c r="G37" s="10">
        <v>3667953</v>
      </c>
      <c r="H37" s="3" t="s">
        <v>552</v>
      </c>
      <c r="I37" s="3" t="s">
        <v>552</v>
      </c>
      <c r="J37" s="3" t="s">
        <v>552</v>
      </c>
      <c r="K37" s="3" t="s">
        <v>552</v>
      </c>
      <c r="L37" s="3" t="s">
        <v>552</v>
      </c>
      <c r="M37" s="3" t="s">
        <v>552</v>
      </c>
      <c r="N37" s="14">
        <f t="shared" si="0"/>
        <v>-422325</v>
      </c>
      <c r="O37" s="3" t="s">
        <v>552</v>
      </c>
      <c r="P37" s="13" t="s">
        <v>553</v>
      </c>
    </row>
    <row r="38" spans="2:16" ht="71.25" x14ac:dyDescent="0.2">
      <c r="B38" s="3">
        <v>32</v>
      </c>
      <c r="C38" s="3" t="s">
        <v>48</v>
      </c>
      <c r="D38" s="3" t="s">
        <v>552</v>
      </c>
      <c r="E38" s="18">
        <v>44481</v>
      </c>
      <c r="F38" s="10">
        <v>3767064</v>
      </c>
      <c r="G38" s="10">
        <v>2660287</v>
      </c>
      <c r="H38" s="3" t="s">
        <v>552</v>
      </c>
      <c r="I38" s="3" t="s">
        <v>552</v>
      </c>
      <c r="J38" s="3" t="s">
        <v>552</v>
      </c>
      <c r="K38" s="3" t="s">
        <v>552</v>
      </c>
      <c r="L38" s="3" t="s">
        <v>552</v>
      </c>
      <c r="M38" s="3" t="s">
        <v>552</v>
      </c>
      <c r="N38" s="14">
        <f t="shared" si="0"/>
        <v>1106777</v>
      </c>
      <c r="O38" s="3" t="s">
        <v>552</v>
      </c>
      <c r="P38" s="13" t="s">
        <v>553</v>
      </c>
    </row>
    <row r="39" spans="2:16" ht="71.25" x14ac:dyDescent="0.2">
      <c r="B39" s="3">
        <v>33</v>
      </c>
      <c r="C39" s="3" t="s">
        <v>49</v>
      </c>
      <c r="D39" s="3" t="s">
        <v>552</v>
      </c>
      <c r="E39" s="18">
        <v>44481</v>
      </c>
      <c r="F39" s="10">
        <v>7455360</v>
      </c>
      <c r="G39" s="10">
        <v>2098448</v>
      </c>
      <c r="H39" s="3" t="s">
        <v>552</v>
      </c>
      <c r="I39" s="3" t="s">
        <v>552</v>
      </c>
      <c r="J39" s="3" t="s">
        <v>552</v>
      </c>
      <c r="K39" s="3" t="s">
        <v>552</v>
      </c>
      <c r="L39" s="3" t="s">
        <v>552</v>
      </c>
      <c r="M39" s="3" t="s">
        <v>552</v>
      </c>
      <c r="N39" s="14">
        <f t="shared" si="0"/>
        <v>5356912</v>
      </c>
      <c r="O39" s="3" t="s">
        <v>552</v>
      </c>
      <c r="P39" s="13" t="s">
        <v>553</v>
      </c>
    </row>
    <row r="40" spans="2:16" ht="71.25" x14ac:dyDescent="0.2">
      <c r="B40" s="3">
        <v>34</v>
      </c>
      <c r="C40" s="3" t="s">
        <v>50</v>
      </c>
      <c r="D40" s="3" t="s">
        <v>552</v>
      </c>
      <c r="E40" s="18">
        <v>44481</v>
      </c>
      <c r="F40" s="10">
        <v>5416631</v>
      </c>
      <c r="G40" s="10">
        <v>3894642</v>
      </c>
      <c r="H40" s="3" t="s">
        <v>552</v>
      </c>
      <c r="I40" s="3" t="s">
        <v>552</v>
      </c>
      <c r="J40" s="3" t="s">
        <v>552</v>
      </c>
      <c r="K40" s="3" t="s">
        <v>552</v>
      </c>
      <c r="L40" s="3" t="s">
        <v>552</v>
      </c>
      <c r="M40" s="3" t="s">
        <v>552</v>
      </c>
      <c r="N40" s="14">
        <f t="shared" si="0"/>
        <v>1521989</v>
      </c>
      <c r="O40" s="3" t="s">
        <v>552</v>
      </c>
      <c r="P40" s="13" t="s">
        <v>553</v>
      </c>
    </row>
    <row r="41" spans="2:16" ht="71.25" x14ac:dyDescent="0.2">
      <c r="B41" s="3">
        <v>35</v>
      </c>
      <c r="C41" s="3" t="s">
        <v>51</v>
      </c>
      <c r="D41" s="3" t="s">
        <v>552</v>
      </c>
      <c r="E41" s="18">
        <v>44481</v>
      </c>
      <c r="F41" s="10">
        <v>5748310</v>
      </c>
      <c r="G41" s="10">
        <v>3844000</v>
      </c>
      <c r="H41" s="3" t="s">
        <v>552</v>
      </c>
      <c r="I41" s="3" t="s">
        <v>552</v>
      </c>
      <c r="J41" s="3" t="s">
        <v>552</v>
      </c>
      <c r="K41" s="3" t="s">
        <v>552</v>
      </c>
      <c r="L41" s="3" t="s">
        <v>552</v>
      </c>
      <c r="M41" s="3" t="s">
        <v>552</v>
      </c>
      <c r="N41" s="14">
        <f t="shared" si="0"/>
        <v>1904310</v>
      </c>
      <c r="O41" s="3" t="s">
        <v>552</v>
      </c>
      <c r="P41" s="13" t="s">
        <v>553</v>
      </c>
    </row>
    <row r="42" spans="2:16" ht="71.25" x14ac:dyDescent="0.2">
      <c r="B42" s="3">
        <v>36</v>
      </c>
      <c r="C42" s="3" t="s">
        <v>52</v>
      </c>
      <c r="D42" s="3" t="s">
        <v>552</v>
      </c>
      <c r="E42" s="18">
        <v>44481</v>
      </c>
      <c r="F42" s="10">
        <v>4200004</v>
      </c>
      <c r="G42" s="10">
        <v>2978504</v>
      </c>
      <c r="H42" s="3" t="s">
        <v>552</v>
      </c>
      <c r="I42" s="3" t="s">
        <v>552</v>
      </c>
      <c r="J42" s="3" t="s">
        <v>552</v>
      </c>
      <c r="K42" s="3" t="s">
        <v>552</v>
      </c>
      <c r="L42" s="3" t="s">
        <v>552</v>
      </c>
      <c r="M42" s="3" t="s">
        <v>552</v>
      </c>
      <c r="N42" s="14">
        <f t="shared" si="0"/>
        <v>1221500</v>
      </c>
      <c r="O42" s="3" t="s">
        <v>552</v>
      </c>
      <c r="P42" s="13" t="s">
        <v>553</v>
      </c>
    </row>
    <row r="43" spans="2:16" ht="71.25" x14ac:dyDescent="0.2">
      <c r="B43" s="3">
        <v>37</v>
      </c>
      <c r="C43" s="3" t="s">
        <v>53</v>
      </c>
      <c r="D43" s="3" t="s">
        <v>552</v>
      </c>
      <c r="E43" s="18">
        <v>44481</v>
      </c>
      <c r="F43" s="10">
        <v>6832415</v>
      </c>
      <c r="G43" s="10">
        <v>4465509</v>
      </c>
      <c r="H43" s="3" t="s">
        <v>552</v>
      </c>
      <c r="I43" s="3" t="s">
        <v>552</v>
      </c>
      <c r="J43" s="3" t="s">
        <v>552</v>
      </c>
      <c r="K43" s="3" t="s">
        <v>552</v>
      </c>
      <c r="L43" s="3" t="s">
        <v>552</v>
      </c>
      <c r="M43" s="3" t="s">
        <v>552</v>
      </c>
      <c r="N43" s="14">
        <f t="shared" si="0"/>
        <v>2366906</v>
      </c>
      <c r="O43" s="3" t="s">
        <v>552</v>
      </c>
      <c r="P43" s="13" t="s">
        <v>553</v>
      </c>
    </row>
    <row r="44" spans="2:16" ht="71.25" x14ac:dyDescent="0.2">
      <c r="B44" s="3">
        <v>38</v>
      </c>
      <c r="C44" s="3" t="s">
        <v>54</v>
      </c>
      <c r="D44" s="3" t="s">
        <v>552</v>
      </c>
      <c r="E44" s="18">
        <v>44481</v>
      </c>
      <c r="F44" s="10">
        <v>4240598</v>
      </c>
      <c r="G44" s="10">
        <v>3162833</v>
      </c>
      <c r="H44" s="3" t="s">
        <v>552</v>
      </c>
      <c r="I44" s="3" t="s">
        <v>552</v>
      </c>
      <c r="J44" s="3" t="s">
        <v>552</v>
      </c>
      <c r="K44" s="3" t="s">
        <v>552</v>
      </c>
      <c r="L44" s="3" t="s">
        <v>552</v>
      </c>
      <c r="M44" s="3" t="s">
        <v>552</v>
      </c>
      <c r="N44" s="14">
        <f t="shared" si="0"/>
        <v>1077765</v>
      </c>
      <c r="O44" s="3" t="s">
        <v>552</v>
      </c>
      <c r="P44" s="13" t="s">
        <v>553</v>
      </c>
    </row>
    <row r="45" spans="2:16" ht="71.25" x14ac:dyDescent="0.2">
      <c r="B45" s="3">
        <v>39</v>
      </c>
      <c r="C45" s="3" t="s">
        <v>55</v>
      </c>
      <c r="D45" s="3" t="s">
        <v>552</v>
      </c>
      <c r="E45" s="18">
        <v>44481</v>
      </c>
      <c r="F45" s="10">
        <v>3689991</v>
      </c>
      <c r="G45" s="10">
        <v>2467538</v>
      </c>
      <c r="H45" s="3" t="s">
        <v>552</v>
      </c>
      <c r="I45" s="3" t="s">
        <v>552</v>
      </c>
      <c r="J45" s="3" t="s">
        <v>552</v>
      </c>
      <c r="K45" s="3" t="s">
        <v>552</v>
      </c>
      <c r="L45" s="3" t="s">
        <v>552</v>
      </c>
      <c r="M45" s="3" t="s">
        <v>552</v>
      </c>
      <c r="N45" s="14">
        <f t="shared" si="0"/>
        <v>1222453</v>
      </c>
      <c r="O45" s="3" t="s">
        <v>552</v>
      </c>
      <c r="P45" s="13" t="s">
        <v>553</v>
      </c>
    </row>
    <row r="46" spans="2:16" ht="71.25" x14ac:dyDescent="0.2">
      <c r="B46" s="3">
        <v>40</v>
      </c>
      <c r="C46" s="3" t="s">
        <v>56</v>
      </c>
      <c r="D46" s="3" t="s">
        <v>552</v>
      </c>
      <c r="E46" s="18">
        <v>44481</v>
      </c>
      <c r="F46" s="10">
        <v>27876014</v>
      </c>
      <c r="G46" s="10">
        <v>4282549</v>
      </c>
      <c r="H46" s="3" t="s">
        <v>552</v>
      </c>
      <c r="I46" s="3" t="s">
        <v>552</v>
      </c>
      <c r="J46" s="3" t="s">
        <v>552</v>
      </c>
      <c r="K46" s="3" t="s">
        <v>552</v>
      </c>
      <c r="L46" s="3" t="s">
        <v>552</v>
      </c>
      <c r="M46" s="3" t="s">
        <v>552</v>
      </c>
      <c r="N46" s="14">
        <f t="shared" si="0"/>
        <v>23593465</v>
      </c>
      <c r="O46" s="3" t="s">
        <v>552</v>
      </c>
      <c r="P46" s="13" t="s">
        <v>553</v>
      </c>
    </row>
    <row r="47" spans="2:16" ht="71.25" x14ac:dyDescent="0.2">
      <c r="B47" s="3">
        <v>41</v>
      </c>
      <c r="C47" s="3" t="s">
        <v>57</v>
      </c>
      <c r="D47" s="3" t="s">
        <v>552</v>
      </c>
      <c r="E47" s="18">
        <v>44481</v>
      </c>
      <c r="F47" s="10">
        <v>7092945</v>
      </c>
      <c r="G47" s="10">
        <v>6330144</v>
      </c>
      <c r="H47" s="3" t="s">
        <v>552</v>
      </c>
      <c r="I47" s="3" t="s">
        <v>552</v>
      </c>
      <c r="J47" s="3" t="s">
        <v>552</v>
      </c>
      <c r="K47" s="3" t="s">
        <v>552</v>
      </c>
      <c r="L47" s="3" t="s">
        <v>552</v>
      </c>
      <c r="M47" s="3" t="s">
        <v>552</v>
      </c>
      <c r="N47" s="14">
        <f t="shared" si="0"/>
        <v>762801</v>
      </c>
      <c r="O47" s="3" t="s">
        <v>552</v>
      </c>
      <c r="P47" s="13" t="s">
        <v>553</v>
      </c>
    </row>
    <row r="48" spans="2:16" ht="71.25" x14ac:dyDescent="0.2">
      <c r="B48" s="3">
        <v>42</v>
      </c>
      <c r="C48" s="3" t="s">
        <v>58</v>
      </c>
      <c r="D48" s="3" t="s">
        <v>552</v>
      </c>
      <c r="E48" s="18">
        <v>44481</v>
      </c>
      <c r="F48" s="10">
        <v>7102489</v>
      </c>
      <c r="G48" s="10">
        <v>4521296</v>
      </c>
      <c r="H48" s="3" t="s">
        <v>552</v>
      </c>
      <c r="I48" s="3" t="s">
        <v>552</v>
      </c>
      <c r="J48" s="3" t="s">
        <v>552</v>
      </c>
      <c r="K48" s="3" t="s">
        <v>552</v>
      </c>
      <c r="L48" s="3" t="s">
        <v>552</v>
      </c>
      <c r="M48" s="3" t="s">
        <v>552</v>
      </c>
      <c r="N48" s="14">
        <f t="shared" si="0"/>
        <v>2581193</v>
      </c>
      <c r="O48" s="3" t="s">
        <v>552</v>
      </c>
      <c r="P48" s="13" t="s">
        <v>553</v>
      </c>
    </row>
    <row r="49" spans="2:16" ht="71.25" x14ac:dyDescent="0.2">
      <c r="B49" s="3">
        <v>43</v>
      </c>
      <c r="C49" s="3" t="s">
        <v>59</v>
      </c>
      <c r="D49" s="3" t="s">
        <v>552</v>
      </c>
      <c r="E49" s="18">
        <v>44481</v>
      </c>
      <c r="F49" s="10">
        <v>6632994</v>
      </c>
      <c r="G49" s="10">
        <v>4869366</v>
      </c>
      <c r="H49" s="3" t="s">
        <v>552</v>
      </c>
      <c r="I49" s="3" t="s">
        <v>552</v>
      </c>
      <c r="J49" s="3" t="s">
        <v>552</v>
      </c>
      <c r="K49" s="3" t="s">
        <v>552</v>
      </c>
      <c r="L49" s="3" t="s">
        <v>552</v>
      </c>
      <c r="M49" s="3" t="s">
        <v>552</v>
      </c>
      <c r="N49" s="14">
        <f t="shared" si="0"/>
        <v>1763628</v>
      </c>
      <c r="O49" s="3" t="s">
        <v>552</v>
      </c>
      <c r="P49" s="13" t="s">
        <v>553</v>
      </c>
    </row>
    <row r="50" spans="2:16" ht="71.25" x14ac:dyDescent="0.2">
      <c r="B50" s="3">
        <v>44</v>
      </c>
      <c r="C50" s="3" t="s">
        <v>60</v>
      </c>
      <c r="D50" s="3" t="s">
        <v>552</v>
      </c>
      <c r="E50" s="18">
        <v>44481</v>
      </c>
      <c r="F50" s="10">
        <v>4440085</v>
      </c>
      <c r="G50" s="10">
        <v>3102256</v>
      </c>
      <c r="H50" s="3" t="s">
        <v>552</v>
      </c>
      <c r="I50" s="3" t="s">
        <v>552</v>
      </c>
      <c r="J50" s="3" t="s">
        <v>552</v>
      </c>
      <c r="K50" s="3" t="s">
        <v>552</v>
      </c>
      <c r="L50" s="3" t="s">
        <v>552</v>
      </c>
      <c r="M50" s="3" t="s">
        <v>552</v>
      </c>
      <c r="N50" s="14">
        <f t="shared" si="0"/>
        <v>1337829</v>
      </c>
      <c r="O50" s="3" t="s">
        <v>552</v>
      </c>
      <c r="P50" s="13" t="s">
        <v>553</v>
      </c>
    </row>
    <row r="51" spans="2:16" ht="71.25" x14ac:dyDescent="0.2">
      <c r="B51" s="3">
        <v>45</v>
      </c>
      <c r="C51" s="3" t="s">
        <v>61</v>
      </c>
      <c r="D51" s="3" t="s">
        <v>552</v>
      </c>
      <c r="E51" s="18">
        <v>44481</v>
      </c>
      <c r="F51" s="10">
        <v>4215662</v>
      </c>
      <c r="G51" s="10">
        <v>2879546</v>
      </c>
      <c r="H51" s="3" t="s">
        <v>552</v>
      </c>
      <c r="I51" s="3" t="s">
        <v>552</v>
      </c>
      <c r="J51" s="3" t="s">
        <v>552</v>
      </c>
      <c r="K51" s="3" t="s">
        <v>552</v>
      </c>
      <c r="L51" s="3" t="s">
        <v>552</v>
      </c>
      <c r="M51" s="3" t="s">
        <v>552</v>
      </c>
      <c r="N51" s="14">
        <f t="shared" si="0"/>
        <v>1336116</v>
      </c>
      <c r="O51" s="3" t="s">
        <v>552</v>
      </c>
      <c r="P51" s="13" t="s">
        <v>553</v>
      </c>
    </row>
    <row r="52" spans="2:16" ht="71.25" x14ac:dyDescent="0.2">
      <c r="B52" s="3">
        <v>46</v>
      </c>
      <c r="C52" s="3" t="s">
        <v>62</v>
      </c>
      <c r="D52" s="3" t="s">
        <v>552</v>
      </c>
      <c r="E52" s="18">
        <v>44481</v>
      </c>
      <c r="F52" s="10">
        <v>2180675</v>
      </c>
      <c r="G52" s="10">
        <v>1681238</v>
      </c>
      <c r="H52" s="3" t="s">
        <v>552</v>
      </c>
      <c r="I52" s="3" t="s">
        <v>552</v>
      </c>
      <c r="J52" s="3" t="s">
        <v>552</v>
      </c>
      <c r="K52" s="3" t="s">
        <v>552</v>
      </c>
      <c r="L52" s="3" t="s">
        <v>552</v>
      </c>
      <c r="M52" s="3" t="s">
        <v>552</v>
      </c>
      <c r="N52" s="14">
        <f t="shared" si="0"/>
        <v>499437</v>
      </c>
      <c r="O52" s="3" t="s">
        <v>552</v>
      </c>
      <c r="P52" s="13" t="s">
        <v>553</v>
      </c>
    </row>
    <row r="53" spans="2:16" ht="71.25" x14ac:dyDescent="0.2">
      <c r="B53" s="3">
        <v>47</v>
      </c>
      <c r="C53" s="3" t="s">
        <v>63</v>
      </c>
      <c r="D53" s="3" t="s">
        <v>552</v>
      </c>
      <c r="E53" s="18">
        <v>44481</v>
      </c>
      <c r="F53" s="10">
        <v>4826962</v>
      </c>
      <c r="G53" s="10">
        <v>3290274</v>
      </c>
      <c r="H53" s="3" t="s">
        <v>552</v>
      </c>
      <c r="I53" s="3" t="s">
        <v>552</v>
      </c>
      <c r="J53" s="3" t="s">
        <v>552</v>
      </c>
      <c r="K53" s="3" t="s">
        <v>552</v>
      </c>
      <c r="L53" s="3" t="s">
        <v>552</v>
      </c>
      <c r="M53" s="3" t="s">
        <v>552</v>
      </c>
      <c r="N53" s="14">
        <f t="shared" si="0"/>
        <v>1536688</v>
      </c>
      <c r="O53" s="3" t="s">
        <v>552</v>
      </c>
      <c r="P53" s="13" t="s">
        <v>553</v>
      </c>
    </row>
    <row r="54" spans="2:16" ht="71.25" x14ac:dyDescent="0.2">
      <c r="B54" s="3">
        <v>48</v>
      </c>
      <c r="C54" s="3" t="s">
        <v>64</v>
      </c>
      <c r="D54" s="3" t="s">
        <v>552</v>
      </c>
      <c r="E54" s="18">
        <v>44481</v>
      </c>
      <c r="F54" s="10">
        <v>2480217</v>
      </c>
      <c r="G54" s="10">
        <v>1650078</v>
      </c>
      <c r="H54" s="3" t="s">
        <v>552</v>
      </c>
      <c r="I54" s="3" t="s">
        <v>552</v>
      </c>
      <c r="J54" s="3" t="s">
        <v>552</v>
      </c>
      <c r="K54" s="3" t="s">
        <v>552</v>
      </c>
      <c r="L54" s="3" t="s">
        <v>552</v>
      </c>
      <c r="M54" s="3" t="s">
        <v>552</v>
      </c>
      <c r="N54" s="14">
        <f t="shared" si="0"/>
        <v>830139</v>
      </c>
      <c r="O54" s="3" t="s">
        <v>552</v>
      </c>
      <c r="P54" s="13" t="s">
        <v>553</v>
      </c>
    </row>
    <row r="55" spans="2:16" ht="71.25" x14ac:dyDescent="0.2">
      <c r="B55" s="3">
        <v>49</v>
      </c>
      <c r="C55" s="3" t="s">
        <v>65</v>
      </c>
      <c r="D55" s="3" t="s">
        <v>552</v>
      </c>
      <c r="E55" s="18">
        <v>44481</v>
      </c>
      <c r="F55" s="10">
        <v>2949987</v>
      </c>
      <c r="G55" s="10">
        <v>2280563</v>
      </c>
      <c r="H55" s="3" t="s">
        <v>552</v>
      </c>
      <c r="I55" s="3" t="s">
        <v>552</v>
      </c>
      <c r="J55" s="3" t="s">
        <v>552</v>
      </c>
      <c r="K55" s="3" t="s">
        <v>552</v>
      </c>
      <c r="L55" s="3" t="s">
        <v>552</v>
      </c>
      <c r="M55" s="3" t="s">
        <v>552</v>
      </c>
      <c r="N55" s="14">
        <f t="shared" si="0"/>
        <v>669424</v>
      </c>
      <c r="O55" s="3" t="s">
        <v>552</v>
      </c>
      <c r="P55" s="13" t="s">
        <v>553</v>
      </c>
    </row>
    <row r="56" spans="2:16" ht="71.25" x14ac:dyDescent="0.2">
      <c r="B56" s="3">
        <v>50</v>
      </c>
      <c r="C56" s="3" t="s">
        <v>66</v>
      </c>
      <c r="D56" s="3" t="s">
        <v>552</v>
      </c>
      <c r="E56" s="18">
        <v>44481</v>
      </c>
      <c r="F56" s="10">
        <v>3871635</v>
      </c>
      <c r="G56" s="10">
        <v>2851516</v>
      </c>
      <c r="H56" s="3" t="s">
        <v>552</v>
      </c>
      <c r="I56" s="3" t="s">
        <v>552</v>
      </c>
      <c r="J56" s="3" t="s">
        <v>552</v>
      </c>
      <c r="K56" s="3" t="s">
        <v>552</v>
      </c>
      <c r="L56" s="3" t="s">
        <v>552</v>
      </c>
      <c r="M56" s="3" t="s">
        <v>552</v>
      </c>
      <c r="N56" s="14">
        <f t="shared" si="0"/>
        <v>1020119</v>
      </c>
      <c r="O56" s="3" t="s">
        <v>552</v>
      </c>
      <c r="P56" s="13" t="s">
        <v>553</v>
      </c>
    </row>
    <row r="57" spans="2:16" ht="71.25" x14ac:dyDescent="0.2">
      <c r="B57" s="3">
        <v>51</v>
      </c>
      <c r="C57" s="3" t="s">
        <v>67</v>
      </c>
      <c r="D57" s="3" t="s">
        <v>552</v>
      </c>
      <c r="E57" s="18">
        <v>44481</v>
      </c>
      <c r="F57" s="10">
        <v>5287437</v>
      </c>
      <c r="G57" s="10">
        <v>3688035</v>
      </c>
      <c r="H57" s="3" t="s">
        <v>552</v>
      </c>
      <c r="I57" s="3" t="s">
        <v>552</v>
      </c>
      <c r="J57" s="3" t="s">
        <v>552</v>
      </c>
      <c r="K57" s="3" t="s">
        <v>552</v>
      </c>
      <c r="L57" s="3" t="s">
        <v>552</v>
      </c>
      <c r="M57" s="3" t="s">
        <v>552</v>
      </c>
      <c r="N57" s="14">
        <f t="shared" si="0"/>
        <v>1599402</v>
      </c>
      <c r="O57" s="3" t="s">
        <v>552</v>
      </c>
      <c r="P57" s="13" t="s">
        <v>553</v>
      </c>
    </row>
    <row r="58" spans="2:16" ht="71.25" x14ac:dyDescent="0.2">
      <c r="B58" s="3">
        <v>52</v>
      </c>
      <c r="C58" s="3" t="s">
        <v>68</v>
      </c>
      <c r="D58" s="3" t="s">
        <v>552</v>
      </c>
      <c r="E58" s="18">
        <v>44481</v>
      </c>
      <c r="F58" s="10">
        <v>4099867</v>
      </c>
      <c r="G58" s="10">
        <v>2796119</v>
      </c>
      <c r="H58" s="3" t="s">
        <v>552</v>
      </c>
      <c r="I58" s="3" t="s">
        <v>552</v>
      </c>
      <c r="J58" s="3" t="s">
        <v>552</v>
      </c>
      <c r="K58" s="3" t="s">
        <v>552</v>
      </c>
      <c r="L58" s="3" t="s">
        <v>552</v>
      </c>
      <c r="M58" s="3" t="s">
        <v>552</v>
      </c>
      <c r="N58" s="14">
        <f t="shared" si="0"/>
        <v>1303748</v>
      </c>
      <c r="O58" s="3" t="s">
        <v>552</v>
      </c>
      <c r="P58" s="13" t="s">
        <v>553</v>
      </c>
    </row>
    <row r="59" spans="2:16" ht="71.25" x14ac:dyDescent="0.2">
      <c r="B59" s="3">
        <v>53</v>
      </c>
      <c r="C59" s="3" t="s">
        <v>69</v>
      </c>
      <c r="D59" s="3" t="s">
        <v>552</v>
      </c>
      <c r="E59" s="18">
        <v>44481</v>
      </c>
      <c r="F59" s="10">
        <v>3393430</v>
      </c>
      <c r="G59" s="10">
        <v>2830819</v>
      </c>
      <c r="H59" s="3" t="s">
        <v>552</v>
      </c>
      <c r="I59" s="3" t="s">
        <v>552</v>
      </c>
      <c r="J59" s="3" t="s">
        <v>552</v>
      </c>
      <c r="K59" s="3" t="s">
        <v>552</v>
      </c>
      <c r="L59" s="3" t="s">
        <v>552</v>
      </c>
      <c r="M59" s="3" t="s">
        <v>552</v>
      </c>
      <c r="N59" s="14">
        <f t="shared" si="0"/>
        <v>562611</v>
      </c>
      <c r="O59" s="3" t="s">
        <v>552</v>
      </c>
      <c r="P59" s="13" t="s">
        <v>553</v>
      </c>
    </row>
    <row r="60" spans="2:16" ht="71.25" x14ac:dyDescent="0.2">
      <c r="B60" s="3">
        <v>54</v>
      </c>
      <c r="C60" s="3" t="s">
        <v>70</v>
      </c>
      <c r="D60" s="3" t="s">
        <v>552</v>
      </c>
      <c r="E60" s="18">
        <v>44481</v>
      </c>
      <c r="F60" s="10">
        <v>4933042</v>
      </c>
      <c r="G60" s="10">
        <v>3506026</v>
      </c>
      <c r="H60" s="3" t="s">
        <v>552</v>
      </c>
      <c r="I60" s="3" t="s">
        <v>552</v>
      </c>
      <c r="J60" s="3" t="s">
        <v>552</v>
      </c>
      <c r="K60" s="3" t="s">
        <v>552</v>
      </c>
      <c r="L60" s="3" t="s">
        <v>552</v>
      </c>
      <c r="M60" s="3" t="s">
        <v>552</v>
      </c>
      <c r="N60" s="14">
        <f t="shared" si="0"/>
        <v>1427016</v>
      </c>
      <c r="O60" s="3" t="s">
        <v>552</v>
      </c>
      <c r="P60" s="13" t="s">
        <v>553</v>
      </c>
    </row>
    <row r="61" spans="2:16" ht="71.25" x14ac:dyDescent="0.2">
      <c r="B61" s="3">
        <v>55</v>
      </c>
      <c r="C61" s="3" t="s">
        <v>71</v>
      </c>
      <c r="D61" s="3" t="s">
        <v>552</v>
      </c>
      <c r="E61" s="18">
        <v>44481</v>
      </c>
      <c r="F61" s="10">
        <v>4669501</v>
      </c>
      <c r="G61" s="10">
        <v>3300414</v>
      </c>
      <c r="H61" s="3" t="s">
        <v>552</v>
      </c>
      <c r="I61" s="3" t="s">
        <v>552</v>
      </c>
      <c r="J61" s="3" t="s">
        <v>552</v>
      </c>
      <c r="K61" s="3" t="s">
        <v>552</v>
      </c>
      <c r="L61" s="3" t="s">
        <v>552</v>
      </c>
      <c r="M61" s="3" t="s">
        <v>552</v>
      </c>
      <c r="N61" s="14">
        <f t="shared" si="0"/>
        <v>1369087</v>
      </c>
      <c r="O61" s="3" t="s">
        <v>552</v>
      </c>
      <c r="P61" s="13" t="s">
        <v>553</v>
      </c>
    </row>
    <row r="62" spans="2:16" ht="71.25" x14ac:dyDescent="0.2">
      <c r="B62" s="3">
        <v>56</v>
      </c>
      <c r="C62" s="3" t="s">
        <v>72</v>
      </c>
      <c r="D62" s="3" t="s">
        <v>552</v>
      </c>
      <c r="E62" s="18">
        <v>44481</v>
      </c>
      <c r="F62" s="10">
        <v>3250614</v>
      </c>
      <c r="G62" s="10">
        <v>2568471</v>
      </c>
      <c r="H62" s="3" t="s">
        <v>552</v>
      </c>
      <c r="I62" s="3" t="s">
        <v>552</v>
      </c>
      <c r="J62" s="3" t="s">
        <v>552</v>
      </c>
      <c r="K62" s="3" t="s">
        <v>552</v>
      </c>
      <c r="L62" s="3" t="s">
        <v>552</v>
      </c>
      <c r="M62" s="3" t="s">
        <v>552</v>
      </c>
      <c r="N62" s="14">
        <f t="shared" si="0"/>
        <v>682143</v>
      </c>
      <c r="O62" s="3" t="s">
        <v>552</v>
      </c>
      <c r="P62" s="13" t="s">
        <v>553</v>
      </c>
    </row>
    <row r="63" spans="2:16" ht="71.25" x14ac:dyDescent="0.2">
      <c r="B63" s="3">
        <v>57</v>
      </c>
      <c r="C63" s="3" t="s">
        <v>73</v>
      </c>
      <c r="D63" s="3" t="s">
        <v>552</v>
      </c>
      <c r="E63" s="18">
        <v>44481</v>
      </c>
      <c r="F63" s="10">
        <v>3815523</v>
      </c>
      <c r="G63" s="10">
        <v>2882713</v>
      </c>
      <c r="H63" s="3" t="s">
        <v>552</v>
      </c>
      <c r="I63" s="3" t="s">
        <v>552</v>
      </c>
      <c r="J63" s="3" t="s">
        <v>552</v>
      </c>
      <c r="K63" s="3" t="s">
        <v>552</v>
      </c>
      <c r="L63" s="3" t="s">
        <v>552</v>
      </c>
      <c r="M63" s="3" t="s">
        <v>552</v>
      </c>
      <c r="N63" s="14">
        <f t="shared" si="0"/>
        <v>932810</v>
      </c>
      <c r="O63" s="3" t="s">
        <v>552</v>
      </c>
      <c r="P63" s="13" t="s">
        <v>553</v>
      </c>
    </row>
    <row r="64" spans="2:16" ht="71.25" x14ac:dyDescent="0.2">
      <c r="B64" s="3">
        <v>58</v>
      </c>
      <c r="C64" s="3" t="s">
        <v>74</v>
      </c>
      <c r="D64" s="3" t="s">
        <v>552</v>
      </c>
      <c r="E64" s="18">
        <v>44481</v>
      </c>
      <c r="F64" s="10">
        <v>2973979</v>
      </c>
      <c r="G64" s="10">
        <v>2236656</v>
      </c>
      <c r="H64" s="3" t="s">
        <v>552</v>
      </c>
      <c r="I64" s="3" t="s">
        <v>552</v>
      </c>
      <c r="J64" s="3" t="s">
        <v>552</v>
      </c>
      <c r="K64" s="3" t="s">
        <v>552</v>
      </c>
      <c r="L64" s="3" t="s">
        <v>552</v>
      </c>
      <c r="M64" s="3" t="s">
        <v>552</v>
      </c>
      <c r="N64" s="14">
        <f t="shared" si="0"/>
        <v>737323</v>
      </c>
      <c r="O64" s="3" t="s">
        <v>552</v>
      </c>
      <c r="P64" s="13" t="s">
        <v>553</v>
      </c>
    </row>
    <row r="65" spans="2:16" ht="71.25" x14ac:dyDescent="0.2">
      <c r="B65" s="3">
        <v>59</v>
      </c>
      <c r="C65" s="3" t="s">
        <v>75</v>
      </c>
      <c r="D65" s="3" t="s">
        <v>552</v>
      </c>
      <c r="E65" s="18">
        <v>44481</v>
      </c>
      <c r="F65" s="10">
        <v>3719431</v>
      </c>
      <c r="G65" s="10">
        <v>2946750</v>
      </c>
      <c r="H65" s="3" t="s">
        <v>552</v>
      </c>
      <c r="I65" s="3" t="s">
        <v>552</v>
      </c>
      <c r="J65" s="3" t="s">
        <v>552</v>
      </c>
      <c r="K65" s="3" t="s">
        <v>552</v>
      </c>
      <c r="L65" s="3" t="s">
        <v>552</v>
      </c>
      <c r="M65" s="3" t="s">
        <v>552</v>
      </c>
      <c r="N65" s="14">
        <f t="shared" si="0"/>
        <v>772681</v>
      </c>
      <c r="O65" s="3" t="s">
        <v>552</v>
      </c>
      <c r="P65" s="13" t="s">
        <v>553</v>
      </c>
    </row>
    <row r="66" spans="2:16" ht="71.25" x14ac:dyDescent="0.2">
      <c r="B66" s="3">
        <v>60</v>
      </c>
      <c r="C66" s="3" t="s">
        <v>76</v>
      </c>
      <c r="D66" s="3" t="s">
        <v>552</v>
      </c>
      <c r="E66" s="18">
        <v>44481</v>
      </c>
      <c r="F66" s="10">
        <v>3764742</v>
      </c>
      <c r="G66" s="10">
        <v>2578481</v>
      </c>
      <c r="H66" s="3" t="s">
        <v>552</v>
      </c>
      <c r="I66" s="3" t="s">
        <v>552</v>
      </c>
      <c r="J66" s="3" t="s">
        <v>552</v>
      </c>
      <c r="K66" s="3" t="s">
        <v>552</v>
      </c>
      <c r="L66" s="3" t="s">
        <v>552</v>
      </c>
      <c r="M66" s="3" t="s">
        <v>552</v>
      </c>
      <c r="N66" s="14">
        <f t="shared" si="0"/>
        <v>1186261</v>
      </c>
      <c r="O66" s="3" t="s">
        <v>552</v>
      </c>
      <c r="P66" s="13" t="s">
        <v>553</v>
      </c>
    </row>
    <row r="67" spans="2:16" ht="71.25" x14ac:dyDescent="0.2">
      <c r="B67" s="3">
        <v>61</v>
      </c>
      <c r="C67" s="3" t="s">
        <v>77</v>
      </c>
      <c r="D67" s="3" t="s">
        <v>552</v>
      </c>
      <c r="E67" s="18">
        <v>44481</v>
      </c>
      <c r="F67" s="10">
        <v>4814207</v>
      </c>
      <c r="G67" s="10">
        <v>3360430</v>
      </c>
      <c r="H67" s="3" t="s">
        <v>552</v>
      </c>
      <c r="I67" s="3" t="s">
        <v>552</v>
      </c>
      <c r="J67" s="3" t="s">
        <v>552</v>
      </c>
      <c r="K67" s="3" t="s">
        <v>552</v>
      </c>
      <c r="L67" s="3" t="s">
        <v>552</v>
      </c>
      <c r="M67" s="3" t="s">
        <v>552</v>
      </c>
      <c r="N67" s="14">
        <f t="shared" si="0"/>
        <v>1453777</v>
      </c>
      <c r="O67" s="3" t="s">
        <v>552</v>
      </c>
      <c r="P67" s="13" t="s">
        <v>553</v>
      </c>
    </row>
    <row r="68" spans="2:16" ht="71.25" x14ac:dyDescent="0.2">
      <c r="B68" s="3">
        <v>62</v>
      </c>
      <c r="C68" s="3" t="s">
        <v>78</v>
      </c>
      <c r="D68" s="3" t="s">
        <v>552</v>
      </c>
      <c r="E68" s="18">
        <v>44481</v>
      </c>
      <c r="F68" s="10">
        <v>3004350</v>
      </c>
      <c r="G68" s="10">
        <v>2180805</v>
      </c>
      <c r="H68" s="3" t="s">
        <v>552</v>
      </c>
      <c r="I68" s="3" t="s">
        <v>552</v>
      </c>
      <c r="J68" s="3" t="s">
        <v>552</v>
      </c>
      <c r="K68" s="3" t="s">
        <v>552</v>
      </c>
      <c r="L68" s="3" t="s">
        <v>552</v>
      </c>
      <c r="M68" s="3" t="s">
        <v>552</v>
      </c>
      <c r="N68" s="14">
        <f t="shared" si="0"/>
        <v>823545</v>
      </c>
      <c r="O68" s="3" t="s">
        <v>552</v>
      </c>
      <c r="P68" s="13" t="s">
        <v>553</v>
      </c>
    </row>
    <row r="69" spans="2:16" ht="71.25" x14ac:dyDescent="0.2">
      <c r="B69" s="3">
        <v>63</v>
      </c>
      <c r="C69" s="3" t="s">
        <v>79</v>
      </c>
      <c r="D69" s="3" t="s">
        <v>552</v>
      </c>
      <c r="E69" s="18">
        <v>44481</v>
      </c>
      <c r="F69" s="10">
        <v>6595192</v>
      </c>
      <c r="G69" s="10">
        <v>4826327</v>
      </c>
      <c r="H69" s="3" t="s">
        <v>552</v>
      </c>
      <c r="I69" s="3" t="s">
        <v>552</v>
      </c>
      <c r="J69" s="3" t="s">
        <v>552</v>
      </c>
      <c r="K69" s="3" t="s">
        <v>552</v>
      </c>
      <c r="L69" s="3" t="s">
        <v>552</v>
      </c>
      <c r="M69" s="3" t="s">
        <v>552</v>
      </c>
      <c r="N69" s="14">
        <f t="shared" si="0"/>
        <v>1768865</v>
      </c>
      <c r="O69" s="3" t="s">
        <v>552</v>
      </c>
      <c r="P69" s="13" t="s">
        <v>553</v>
      </c>
    </row>
    <row r="70" spans="2:16" ht="71.25" x14ac:dyDescent="0.2">
      <c r="B70" s="3">
        <v>64</v>
      </c>
      <c r="C70" s="3" t="s">
        <v>80</v>
      </c>
      <c r="D70" s="3" t="s">
        <v>552</v>
      </c>
      <c r="E70" s="18">
        <v>44481</v>
      </c>
      <c r="F70" s="10">
        <v>3401058</v>
      </c>
      <c r="G70" s="10">
        <v>2316462</v>
      </c>
      <c r="H70" s="3" t="s">
        <v>552</v>
      </c>
      <c r="I70" s="3" t="s">
        <v>552</v>
      </c>
      <c r="J70" s="3" t="s">
        <v>552</v>
      </c>
      <c r="K70" s="3" t="s">
        <v>552</v>
      </c>
      <c r="L70" s="3" t="s">
        <v>552</v>
      </c>
      <c r="M70" s="3" t="s">
        <v>552</v>
      </c>
      <c r="N70" s="14">
        <f t="shared" si="0"/>
        <v>1084596</v>
      </c>
      <c r="O70" s="3" t="s">
        <v>552</v>
      </c>
      <c r="P70" s="13" t="s">
        <v>553</v>
      </c>
    </row>
    <row r="71" spans="2:16" ht="71.25" x14ac:dyDescent="0.2">
      <c r="B71" s="3">
        <v>65</v>
      </c>
      <c r="C71" s="3" t="s">
        <v>81</v>
      </c>
      <c r="D71" s="3" t="s">
        <v>552</v>
      </c>
      <c r="E71" s="18">
        <v>44481</v>
      </c>
      <c r="F71" s="10">
        <v>3147377</v>
      </c>
      <c r="G71" s="10">
        <v>2234838</v>
      </c>
      <c r="H71" s="3" t="s">
        <v>552</v>
      </c>
      <c r="I71" s="3" t="s">
        <v>552</v>
      </c>
      <c r="J71" s="3" t="s">
        <v>552</v>
      </c>
      <c r="K71" s="3" t="s">
        <v>552</v>
      </c>
      <c r="L71" s="3" t="s">
        <v>552</v>
      </c>
      <c r="M71" s="3" t="s">
        <v>552</v>
      </c>
      <c r="N71" s="14">
        <f t="shared" si="0"/>
        <v>912539</v>
      </c>
      <c r="O71" s="3" t="s">
        <v>552</v>
      </c>
      <c r="P71" s="13" t="s">
        <v>553</v>
      </c>
    </row>
    <row r="72" spans="2:16" ht="71.25" x14ac:dyDescent="0.2">
      <c r="B72" s="3">
        <v>66</v>
      </c>
      <c r="C72" s="3" t="s">
        <v>82</v>
      </c>
      <c r="D72" s="3" t="s">
        <v>552</v>
      </c>
      <c r="E72" s="18">
        <v>44481</v>
      </c>
      <c r="F72" s="10">
        <v>5260270</v>
      </c>
      <c r="G72" s="10">
        <v>3606500</v>
      </c>
      <c r="H72" s="3" t="s">
        <v>552</v>
      </c>
      <c r="I72" s="3" t="s">
        <v>552</v>
      </c>
      <c r="J72" s="3" t="s">
        <v>552</v>
      </c>
      <c r="K72" s="3" t="s">
        <v>552</v>
      </c>
      <c r="L72" s="3" t="s">
        <v>552</v>
      </c>
      <c r="M72" s="3" t="s">
        <v>552</v>
      </c>
      <c r="N72" s="14">
        <f t="shared" ref="N72:N135" si="1">+F72-G72</f>
        <v>1653770</v>
      </c>
      <c r="O72" s="3" t="s">
        <v>552</v>
      </c>
      <c r="P72" s="13" t="s">
        <v>553</v>
      </c>
    </row>
    <row r="73" spans="2:16" ht="71.25" x14ac:dyDescent="0.2">
      <c r="B73" s="3">
        <v>67</v>
      </c>
      <c r="C73" s="3" t="s">
        <v>83</v>
      </c>
      <c r="D73" s="3" t="s">
        <v>552</v>
      </c>
      <c r="E73" s="18">
        <v>44481</v>
      </c>
      <c r="F73" s="10">
        <v>4086199</v>
      </c>
      <c r="G73" s="10">
        <v>2966308</v>
      </c>
      <c r="H73" s="3" t="s">
        <v>552</v>
      </c>
      <c r="I73" s="3" t="s">
        <v>552</v>
      </c>
      <c r="J73" s="3" t="s">
        <v>552</v>
      </c>
      <c r="K73" s="3" t="s">
        <v>552</v>
      </c>
      <c r="L73" s="3" t="s">
        <v>552</v>
      </c>
      <c r="M73" s="3" t="s">
        <v>552</v>
      </c>
      <c r="N73" s="14">
        <f t="shared" si="1"/>
        <v>1119891</v>
      </c>
      <c r="O73" s="3" t="s">
        <v>552</v>
      </c>
      <c r="P73" s="13" t="s">
        <v>553</v>
      </c>
    </row>
    <row r="74" spans="2:16" ht="71.25" x14ac:dyDescent="0.2">
      <c r="B74" s="3">
        <v>68</v>
      </c>
      <c r="C74" s="3" t="s">
        <v>84</v>
      </c>
      <c r="D74" s="3" t="s">
        <v>552</v>
      </c>
      <c r="E74" s="18">
        <v>44484</v>
      </c>
      <c r="F74" s="10">
        <v>8585696</v>
      </c>
      <c r="G74" s="10">
        <v>5362658</v>
      </c>
      <c r="H74" s="3" t="s">
        <v>552</v>
      </c>
      <c r="I74" s="3" t="s">
        <v>552</v>
      </c>
      <c r="J74" s="3" t="s">
        <v>552</v>
      </c>
      <c r="K74" s="3" t="s">
        <v>552</v>
      </c>
      <c r="L74" s="3" t="s">
        <v>552</v>
      </c>
      <c r="M74" s="3" t="s">
        <v>552</v>
      </c>
      <c r="N74" s="14">
        <f t="shared" si="1"/>
        <v>3223038</v>
      </c>
      <c r="O74" s="3" t="s">
        <v>552</v>
      </c>
      <c r="P74" s="13" t="s">
        <v>553</v>
      </c>
    </row>
    <row r="75" spans="2:16" ht="71.25" x14ac:dyDescent="0.2">
      <c r="B75" s="3">
        <v>69</v>
      </c>
      <c r="C75" s="3" t="s">
        <v>85</v>
      </c>
      <c r="D75" s="3" t="s">
        <v>552</v>
      </c>
      <c r="E75" s="18">
        <v>44484</v>
      </c>
      <c r="F75" s="10">
        <v>6295334</v>
      </c>
      <c r="G75" s="10">
        <v>4282549</v>
      </c>
      <c r="H75" s="3" t="s">
        <v>552</v>
      </c>
      <c r="I75" s="3" t="s">
        <v>552</v>
      </c>
      <c r="J75" s="3" t="s">
        <v>552</v>
      </c>
      <c r="K75" s="3" t="s">
        <v>552</v>
      </c>
      <c r="L75" s="3" t="s">
        <v>552</v>
      </c>
      <c r="M75" s="3" t="s">
        <v>552</v>
      </c>
      <c r="N75" s="14">
        <f t="shared" si="1"/>
        <v>2012785</v>
      </c>
      <c r="O75" s="3" t="s">
        <v>552</v>
      </c>
      <c r="P75" s="13" t="s">
        <v>553</v>
      </c>
    </row>
    <row r="76" spans="2:16" ht="71.25" x14ac:dyDescent="0.2">
      <c r="B76" s="3">
        <v>70</v>
      </c>
      <c r="C76" s="3" t="s">
        <v>86</v>
      </c>
      <c r="D76" s="3" t="s">
        <v>552</v>
      </c>
      <c r="E76" s="18">
        <v>44484</v>
      </c>
      <c r="F76" s="10">
        <v>3971592</v>
      </c>
      <c r="G76" s="10">
        <v>1726555</v>
      </c>
      <c r="H76" s="3" t="s">
        <v>552</v>
      </c>
      <c r="I76" s="3" t="s">
        <v>552</v>
      </c>
      <c r="J76" s="3" t="s">
        <v>552</v>
      </c>
      <c r="K76" s="3" t="s">
        <v>552</v>
      </c>
      <c r="L76" s="3" t="s">
        <v>552</v>
      </c>
      <c r="M76" s="3" t="s">
        <v>552</v>
      </c>
      <c r="N76" s="14">
        <f t="shared" si="1"/>
        <v>2245037</v>
      </c>
      <c r="O76" s="3" t="s">
        <v>552</v>
      </c>
      <c r="P76" s="13" t="s">
        <v>553</v>
      </c>
    </row>
    <row r="77" spans="2:16" ht="71.25" x14ac:dyDescent="0.2">
      <c r="B77" s="3">
        <v>71</v>
      </c>
      <c r="C77" s="3" t="s">
        <v>87</v>
      </c>
      <c r="D77" s="3" t="s">
        <v>552</v>
      </c>
      <c r="E77" s="18">
        <v>44484</v>
      </c>
      <c r="F77" s="10">
        <v>411397</v>
      </c>
      <c r="G77" s="10">
        <v>400000</v>
      </c>
      <c r="H77" s="3" t="s">
        <v>552</v>
      </c>
      <c r="I77" s="3" t="s">
        <v>552</v>
      </c>
      <c r="J77" s="3" t="s">
        <v>552</v>
      </c>
      <c r="K77" s="3" t="s">
        <v>552</v>
      </c>
      <c r="L77" s="3" t="s">
        <v>552</v>
      </c>
      <c r="M77" s="3" t="s">
        <v>552</v>
      </c>
      <c r="N77" s="14">
        <f t="shared" si="1"/>
        <v>11397</v>
      </c>
      <c r="O77" s="3" t="s">
        <v>552</v>
      </c>
      <c r="P77" s="13" t="s">
        <v>553</v>
      </c>
    </row>
    <row r="78" spans="2:16" ht="71.25" x14ac:dyDescent="0.2">
      <c r="B78" s="3">
        <v>72</v>
      </c>
      <c r="C78" s="3" t="s">
        <v>88</v>
      </c>
      <c r="D78" s="3" t="s">
        <v>552</v>
      </c>
      <c r="E78" s="18">
        <v>44484</v>
      </c>
      <c r="F78" s="10">
        <v>6467211</v>
      </c>
      <c r="G78" s="10">
        <v>4293181</v>
      </c>
      <c r="H78" s="3" t="s">
        <v>552</v>
      </c>
      <c r="I78" s="3" t="s">
        <v>552</v>
      </c>
      <c r="J78" s="3" t="s">
        <v>552</v>
      </c>
      <c r="K78" s="3" t="s">
        <v>552</v>
      </c>
      <c r="L78" s="3" t="s">
        <v>552</v>
      </c>
      <c r="M78" s="3" t="s">
        <v>552</v>
      </c>
      <c r="N78" s="14">
        <f t="shared" si="1"/>
        <v>2174030</v>
      </c>
      <c r="O78" s="3" t="s">
        <v>552</v>
      </c>
      <c r="P78" s="13" t="s">
        <v>553</v>
      </c>
    </row>
    <row r="79" spans="2:16" ht="71.25" x14ac:dyDescent="0.2">
      <c r="B79" s="3">
        <v>73</v>
      </c>
      <c r="C79" s="3" t="s">
        <v>89</v>
      </c>
      <c r="D79" s="3" t="s">
        <v>552</v>
      </c>
      <c r="E79" s="18">
        <v>44487</v>
      </c>
      <c r="F79" s="10">
        <v>5890098</v>
      </c>
      <c r="G79" s="10">
        <v>4226664</v>
      </c>
      <c r="H79" s="3" t="s">
        <v>552</v>
      </c>
      <c r="I79" s="3" t="s">
        <v>552</v>
      </c>
      <c r="J79" s="3" t="s">
        <v>552</v>
      </c>
      <c r="K79" s="3" t="s">
        <v>552</v>
      </c>
      <c r="L79" s="3" t="s">
        <v>552</v>
      </c>
      <c r="M79" s="3" t="s">
        <v>552</v>
      </c>
      <c r="N79" s="14">
        <f t="shared" si="1"/>
        <v>1663434</v>
      </c>
      <c r="O79" s="3" t="s">
        <v>552</v>
      </c>
      <c r="P79" s="13" t="s">
        <v>553</v>
      </c>
    </row>
    <row r="80" spans="2:16" ht="71.25" x14ac:dyDescent="0.2">
      <c r="B80" s="3">
        <v>74</v>
      </c>
      <c r="C80" s="3" t="s">
        <v>90</v>
      </c>
      <c r="D80" s="3" t="s">
        <v>552</v>
      </c>
      <c r="E80" s="18">
        <v>44487</v>
      </c>
      <c r="F80" s="10">
        <v>4200912</v>
      </c>
      <c r="G80" s="10">
        <v>2485212</v>
      </c>
      <c r="H80" s="3" t="s">
        <v>552</v>
      </c>
      <c r="I80" s="3" t="s">
        <v>552</v>
      </c>
      <c r="J80" s="3" t="s">
        <v>552</v>
      </c>
      <c r="K80" s="3" t="s">
        <v>552</v>
      </c>
      <c r="L80" s="3" t="s">
        <v>552</v>
      </c>
      <c r="M80" s="3" t="s">
        <v>552</v>
      </c>
      <c r="N80" s="14">
        <f t="shared" si="1"/>
        <v>1715700</v>
      </c>
      <c r="O80" s="3" t="s">
        <v>552</v>
      </c>
      <c r="P80" s="13" t="s">
        <v>553</v>
      </c>
    </row>
    <row r="81" spans="2:16" ht="71.25" x14ac:dyDescent="0.2">
      <c r="B81" s="3">
        <v>75</v>
      </c>
      <c r="C81" s="3" t="s">
        <v>91</v>
      </c>
      <c r="D81" s="3" t="s">
        <v>552</v>
      </c>
      <c r="E81" s="18">
        <v>44487</v>
      </c>
      <c r="F81" s="10">
        <v>2753610</v>
      </c>
      <c r="G81" s="10">
        <v>1847418</v>
      </c>
      <c r="H81" s="3" t="s">
        <v>552</v>
      </c>
      <c r="I81" s="3" t="s">
        <v>552</v>
      </c>
      <c r="J81" s="3" t="s">
        <v>552</v>
      </c>
      <c r="K81" s="3" t="s">
        <v>552</v>
      </c>
      <c r="L81" s="3" t="s">
        <v>552</v>
      </c>
      <c r="M81" s="3" t="s">
        <v>552</v>
      </c>
      <c r="N81" s="14">
        <f t="shared" si="1"/>
        <v>906192</v>
      </c>
      <c r="O81" s="3" t="s">
        <v>552</v>
      </c>
      <c r="P81" s="13" t="s">
        <v>553</v>
      </c>
    </row>
    <row r="82" spans="2:16" ht="71.25" x14ac:dyDescent="0.2">
      <c r="B82" s="3">
        <v>76</v>
      </c>
      <c r="C82" s="3" t="s">
        <v>92</v>
      </c>
      <c r="D82" s="3" t="s">
        <v>552</v>
      </c>
      <c r="E82" s="18">
        <v>44487</v>
      </c>
      <c r="F82" s="10">
        <v>3293096</v>
      </c>
      <c r="G82" s="10">
        <v>2505076</v>
      </c>
      <c r="H82" s="3" t="s">
        <v>552</v>
      </c>
      <c r="I82" s="3" t="s">
        <v>552</v>
      </c>
      <c r="J82" s="3" t="s">
        <v>552</v>
      </c>
      <c r="K82" s="3" t="s">
        <v>552</v>
      </c>
      <c r="L82" s="3" t="s">
        <v>552</v>
      </c>
      <c r="M82" s="3" t="s">
        <v>552</v>
      </c>
      <c r="N82" s="14">
        <f t="shared" si="1"/>
        <v>788020</v>
      </c>
      <c r="O82" s="3" t="s">
        <v>552</v>
      </c>
      <c r="P82" s="13" t="s">
        <v>553</v>
      </c>
    </row>
    <row r="83" spans="2:16" ht="71.25" x14ac:dyDescent="0.2">
      <c r="B83" s="3">
        <v>77</v>
      </c>
      <c r="C83" s="3" t="s">
        <v>93</v>
      </c>
      <c r="D83" s="3" t="s">
        <v>552</v>
      </c>
      <c r="E83" s="18">
        <v>44487</v>
      </c>
      <c r="F83" s="10">
        <v>3978374</v>
      </c>
      <c r="G83" s="10">
        <v>2746697</v>
      </c>
      <c r="H83" s="3" t="s">
        <v>552</v>
      </c>
      <c r="I83" s="3" t="s">
        <v>552</v>
      </c>
      <c r="J83" s="3" t="s">
        <v>552</v>
      </c>
      <c r="K83" s="3" t="s">
        <v>552</v>
      </c>
      <c r="L83" s="3" t="s">
        <v>552</v>
      </c>
      <c r="M83" s="3" t="s">
        <v>552</v>
      </c>
      <c r="N83" s="14">
        <f t="shared" si="1"/>
        <v>1231677</v>
      </c>
      <c r="O83" s="3" t="s">
        <v>552</v>
      </c>
      <c r="P83" s="13" t="s">
        <v>553</v>
      </c>
    </row>
    <row r="84" spans="2:16" ht="71.25" x14ac:dyDescent="0.2">
      <c r="B84" s="3">
        <v>78</v>
      </c>
      <c r="C84" s="3" t="s">
        <v>94</v>
      </c>
      <c r="D84" s="3" t="s">
        <v>552</v>
      </c>
      <c r="E84" s="18">
        <v>44487</v>
      </c>
      <c r="F84" s="10">
        <v>5118337</v>
      </c>
      <c r="G84" s="10">
        <v>3275023</v>
      </c>
      <c r="H84" s="3" t="s">
        <v>552</v>
      </c>
      <c r="I84" s="3" t="s">
        <v>552</v>
      </c>
      <c r="J84" s="3" t="s">
        <v>552</v>
      </c>
      <c r="K84" s="3" t="s">
        <v>552</v>
      </c>
      <c r="L84" s="3" t="s">
        <v>552</v>
      </c>
      <c r="M84" s="3" t="s">
        <v>552</v>
      </c>
      <c r="N84" s="14">
        <f t="shared" si="1"/>
        <v>1843314</v>
      </c>
      <c r="O84" s="3" t="s">
        <v>552</v>
      </c>
      <c r="P84" s="13" t="s">
        <v>553</v>
      </c>
    </row>
    <row r="85" spans="2:16" ht="71.25" x14ac:dyDescent="0.2">
      <c r="B85" s="3">
        <v>79</v>
      </c>
      <c r="C85" s="3" t="s">
        <v>95</v>
      </c>
      <c r="D85" s="3" t="s">
        <v>552</v>
      </c>
      <c r="E85" s="18">
        <v>44487</v>
      </c>
      <c r="F85" s="10">
        <v>6912059</v>
      </c>
      <c r="G85" s="10">
        <v>4384179</v>
      </c>
      <c r="H85" s="3" t="s">
        <v>552</v>
      </c>
      <c r="I85" s="3" t="s">
        <v>552</v>
      </c>
      <c r="J85" s="3" t="s">
        <v>552</v>
      </c>
      <c r="K85" s="3" t="s">
        <v>552</v>
      </c>
      <c r="L85" s="3" t="s">
        <v>552</v>
      </c>
      <c r="M85" s="3" t="s">
        <v>552</v>
      </c>
      <c r="N85" s="14">
        <f t="shared" si="1"/>
        <v>2527880</v>
      </c>
      <c r="O85" s="3" t="s">
        <v>552</v>
      </c>
      <c r="P85" s="13" t="s">
        <v>553</v>
      </c>
    </row>
    <row r="86" spans="2:16" ht="71.25" x14ac:dyDescent="0.2">
      <c r="B86" s="3">
        <v>80</v>
      </c>
      <c r="C86" s="3" t="s">
        <v>96</v>
      </c>
      <c r="D86" s="3" t="s">
        <v>552</v>
      </c>
      <c r="E86" s="18">
        <v>44487</v>
      </c>
      <c r="F86" s="10">
        <v>3794232</v>
      </c>
      <c r="G86" s="10">
        <v>2622195</v>
      </c>
      <c r="H86" s="3" t="s">
        <v>552</v>
      </c>
      <c r="I86" s="3" t="s">
        <v>552</v>
      </c>
      <c r="J86" s="3" t="s">
        <v>552</v>
      </c>
      <c r="K86" s="3" t="s">
        <v>552</v>
      </c>
      <c r="L86" s="3" t="s">
        <v>552</v>
      </c>
      <c r="M86" s="3" t="s">
        <v>552</v>
      </c>
      <c r="N86" s="14">
        <f t="shared" si="1"/>
        <v>1172037</v>
      </c>
      <c r="O86" s="3" t="s">
        <v>552</v>
      </c>
      <c r="P86" s="13" t="s">
        <v>553</v>
      </c>
    </row>
    <row r="87" spans="2:16" x14ac:dyDescent="0.2">
      <c r="B87" s="3">
        <v>81</v>
      </c>
      <c r="C87" s="3" t="s">
        <v>97</v>
      </c>
      <c r="D87" s="3" t="s">
        <v>552</v>
      </c>
      <c r="E87" s="18">
        <v>44487</v>
      </c>
      <c r="F87" s="10">
        <v>5495434</v>
      </c>
      <c r="G87" s="10">
        <v>5495434</v>
      </c>
      <c r="H87" s="3" t="s">
        <v>552</v>
      </c>
      <c r="I87" s="3" t="s">
        <v>552</v>
      </c>
      <c r="J87" s="3" t="s">
        <v>552</v>
      </c>
      <c r="K87" s="3" t="s">
        <v>552</v>
      </c>
      <c r="L87" s="3" t="s">
        <v>552</v>
      </c>
      <c r="M87" s="3" t="s">
        <v>552</v>
      </c>
      <c r="N87" s="14">
        <f t="shared" si="1"/>
        <v>0</v>
      </c>
      <c r="O87" s="3" t="s">
        <v>552</v>
      </c>
      <c r="P87" s="13" t="s">
        <v>552</v>
      </c>
    </row>
    <row r="88" spans="2:16" ht="71.25" x14ac:dyDescent="0.2">
      <c r="B88" s="3">
        <v>82</v>
      </c>
      <c r="C88" s="3" t="s">
        <v>98</v>
      </c>
      <c r="D88" s="3" t="s">
        <v>552</v>
      </c>
      <c r="E88" s="18">
        <v>44487</v>
      </c>
      <c r="F88" s="10">
        <v>7711110</v>
      </c>
      <c r="G88" s="10">
        <v>5546240</v>
      </c>
      <c r="H88" s="3" t="s">
        <v>552</v>
      </c>
      <c r="I88" s="3" t="s">
        <v>552</v>
      </c>
      <c r="J88" s="3" t="s">
        <v>552</v>
      </c>
      <c r="K88" s="3" t="s">
        <v>552</v>
      </c>
      <c r="L88" s="3" t="s">
        <v>552</v>
      </c>
      <c r="M88" s="3" t="s">
        <v>552</v>
      </c>
      <c r="N88" s="14">
        <f t="shared" si="1"/>
        <v>2164870</v>
      </c>
      <c r="O88" s="3" t="s">
        <v>552</v>
      </c>
      <c r="P88" s="13" t="s">
        <v>553</v>
      </c>
    </row>
    <row r="89" spans="2:16" ht="71.25" x14ac:dyDescent="0.2">
      <c r="B89" s="3">
        <v>83</v>
      </c>
      <c r="C89" s="3" t="s">
        <v>99</v>
      </c>
      <c r="D89" s="3" t="s">
        <v>552</v>
      </c>
      <c r="E89" s="18">
        <v>44487</v>
      </c>
      <c r="F89" s="10">
        <v>4518279</v>
      </c>
      <c r="G89" s="10">
        <v>3431818</v>
      </c>
      <c r="H89" s="3" t="s">
        <v>552</v>
      </c>
      <c r="I89" s="3" t="s">
        <v>552</v>
      </c>
      <c r="J89" s="3" t="s">
        <v>552</v>
      </c>
      <c r="K89" s="3" t="s">
        <v>552</v>
      </c>
      <c r="L89" s="3" t="s">
        <v>552</v>
      </c>
      <c r="M89" s="3" t="s">
        <v>552</v>
      </c>
      <c r="N89" s="14">
        <f t="shared" si="1"/>
        <v>1086461</v>
      </c>
      <c r="O89" s="3" t="s">
        <v>552</v>
      </c>
      <c r="P89" s="13" t="s">
        <v>553</v>
      </c>
    </row>
    <row r="90" spans="2:16" ht="71.25" x14ac:dyDescent="0.2">
      <c r="B90" s="3">
        <v>84</v>
      </c>
      <c r="C90" s="3" t="s">
        <v>100</v>
      </c>
      <c r="D90" s="3" t="s">
        <v>552</v>
      </c>
      <c r="E90" s="18">
        <v>44487</v>
      </c>
      <c r="F90" s="10">
        <v>13459755</v>
      </c>
      <c r="G90" s="10">
        <v>5690600</v>
      </c>
      <c r="H90" s="3" t="s">
        <v>552</v>
      </c>
      <c r="I90" s="3" t="s">
        <v>552</v>
      </c>
      <c r="J90" s="3" t="s">
        <v>552</v>
      </c>
      <c r="K90" s="3" t="s">
        <v>552</v>
      </c>
      <c r="L90" s="3" t="s">
        <v>552</v>
      </c>
      <c r="M90" s="3" t="s">
        <v>552</v>
      </c>
      <c r="N90" s="14">
        <f t="shared" si="1"/>
        <v>7769155</v>
      </c>
      <c r="O90" s="3" t="s">
        <v>552</v>
      </c>
      <c r="P90" s="13" t="s">
        <v>553</v>
      </c>
    </row>
    <row r="91" spans="2:16" ht="71.25" x14ac:dyDescent="0.2">
      <c r="B91" s="3">
        <v>85</v>
      </c>
      <c r="C91" s="3" t="s">
        <v>101</v>
      </c>
      <c r="D91" s="3" t="s">
        <v>552</v>
      </c>
      <c r="E91" s="18">
        <v>44487</v>
      </c>
      <c r="F91" s="10">
        <v>3727867</v>
      </c>
      <c r="G91" s="10">
        <v>2717725</v>
      </c>
      <c r="H91" s="3" t="s">
        <v>552</v>
      </c>
      <c r="I91" s="3" t="s">
        <v>552</v>
      </c>
      <c r="J91" s="3" t="s">
        <v>552</v>
      </c>
      <c r="K91" s="3" t="s">
        <v>552</v>
      </c>
      <c r="L91" s="3" t="s">
        <v>552</v>
      </c>
      <c r="M91" s="3" t="s">
        <v>552</v>
      </c>
      <c r="N91" s="14">
        <f t="shared" si="1"/>
        <v>1010142</v>
      </c>
      <c r="O91" s="3" t="s">
        <v>552</v>
      </c>
      <c r="P91" s="13" t="s">
        <v>553</v>
      </c>
    </row>
    <row r="92" spans="2:16" ht="71.25" x14ac:dyDescent="0.2">
      <c r="B92" s="3">
        <v>86</v>
      </c>
      <c r="C92" s="3" t="s">
        <v>102</v>
      </c>
      <c r="D92" s="3" t="s">
        <v>552</v>
      </c>
      <c r="E92" s="18">
        <v>44487</v>
      </c>
      <c r="F92" s="10">
        <v>4833382</v>
      </c>
      <c r="G92" s="10">
        <v>3494206</v>
      </c>
      <c r="H92" s="3" t="s">
        <v>552</v>
      </c>
      <c r="I92" s="3" t="s">
        <v>552</v>
      </c>
      <c r="J92" s="3" t="s">
        <v>552</v>
      </c>
      <c r="K92" s="3" t="s">
        <v>552</v>
      </c>
      <c r="L92" s="3" t="s">
        <v>552</v>
      </c>
      <c r="M92" s="3" t="s">
        <v>552</v>
      </c>
      <c r="N92" s="14">
        <f t="shared" si="1"/>
        <v>1339176</v>
      </c>
      <c r="O92" s="3" t="s">
        <v>552</v>
      </c>
      <c r="P92" s="13" t="s">
        <v>553</v>
      </c>
    </row>
    <row r="93" spans="2:16" ht="71.25" x14ac:dyDescent="0.2">
      <c r="B93" s="3">
        <v>87</v>
      </c>
      <c r="C93" s="3" t="s">
        <v>103</v>
      </c>
      <c r="D93" s="3" t="s">
        <v>552</v>
      </c>
      <c r="E93" s="18">
        <v>44487</v>
      </c>
      <c r="F93" s="10">
        <v>4519266</v>
      </c>
      <c r="G93" s="10">
        <v>3431818</v>
      </c>
      <c r="H93" s="3" t="s">
        <v>552</v>
      </c>
      <c r="I93" s="3" t="s">
        <v>552</v>
      </c>
      <c r="J93" s="3" t="s">
        <v>552</v>
      </c>
      <c r="K93" s="3" t="s">
        <v>552</v>
      </c>
      <c r="L93" s="3" t="s">
        <v>552</v>
      </c>
      <c r="M93" s="3" t="s">
        <v>552</v>
      </c>
      <c r="N93" s="14">
        <f t="shared" si="1"/>
        <v>1087448</v>
      </c>
      <c r="O93" s="3" t="s">
        <v>552</v>
      </c>
      <c r="P93" s="13" t="s">
        <v>553</v>
      </c>
    </row>
    <row r="94" spans="2:16" ht="71.25" x14ac:dyDescent="0.2">
      <c r="B94" s="3">
        <v>88</v>
      </c>
      <c r="C94" s="3" t="s">
        <v>104</v>
      </c>
      <c r="D94" s="3" t="s">
        <v>552</v>
      </c>
      <c r="E94" s="18">
        <v>44487</v>
      </c>
      <c r="F94" s="10">
        <v>5794693</v>
      </c>
      <c r="G94" s="10">
        <v>4271255</v>
      </c>
      <c r="H94" s="3" t="s">
        <v>552</v>
      </c>
      <c r="I94" s="3" t="s">
        <v>552</v>
      </c>
      <c r="J94" s="3" t="s">
        <v>552</v>
      </c>
      <c r="K94" s="3" t="s">
        <v>552</v>
      </c>
      <c r="L94" s="3" t="s">
        <v>552</v>
      </c>
      <c r="M94" s="3" t="s">
        <v>552</v>
      </c>
      <c r="N94" s="14">
        <f t="shared" si="1"/>
        <v>1523438</v>
      </c>
      <c r="O94" s="3" t="s">
        <v>552</v>
      </c>
      <c r="P94" s="13" t="s">
        <v>553</v>
      </c>
    </row>
    <row r="95" spans="2:16" ht="71.25" x14ac:dyDescent="0.2">
      <c r="B95" s="3">
        <v>89</v>
      </c>
      <c r="C95" s="3" t="s">
        <v>105</v>
      </c>
      <c r="D95" s="3" t="s">
        <v>552</v>
      </c>
      <c r="E95" s="18">
        <v>44487</v>
      </c>
      <c r="F95" s="10">
        <v>3295112</v>
      </c>
      <c r="G95" s="10">
        <v>2251084</v>
      </c>
      <c r="H95" s="3" t="s">
        <v>552</v>
      </c>
      <c r="I95" s="3" t="s">
        <v>552</v>
      </c>
      <c r="J95" s="3" t="s">
        <v>552</v>
      </c>
      <c r="K95" s="3" t="s">
        <v>552</v>
      </c>
      <c r="L95" s="3" t="s">
        <v>552</v>
      </c>
      <c r="M95" s="3" t="s">
        <v>552</v>
      </c>
      <c r="N95" s="14">
        <f t="shared" si="1"/>
        <v>1044028</v>
      </c>
      <c r="O95" s="3" t="s">
        <v>552</v>
      </c>
      <c r="P95" s="13" t="s">
        <v>553</v>
      </c>
    </row>
    <row r="96" spans="2:16" ht="71.25" x14ac:dyDescent="0.2">
      <c r="B96" s="3">
        <v>90</v>
      </c>
      <c r="C96" s="3" t="s">
        <v>106</v>
      </c>
      <c r="D96" s="3" t="s">
        <v>552</v>
      </c>
      <c r="E96" s="18">
        <v>44487</v>
      </c>
      <c r="F96" s="10">
        <v>2765452</v>
      </c>
      <c r="G96" s="10">
        <v>2213005</v>
      </c>
      <c r="H96" s="3" t="s">
        <v>552</v>
      </c>
      <c r="I96" s="3" t="s">
        <v>552</v>
      </c>
      <c r="J96" s="3" t="s">
        <v>552</v>
      </c>
      <c r="K96" s="3" t="s">
        <v>552</v>
      </c>
      <c r="L96" s="3" t="s">
        <v>552</v>
      </c>
      <c r="M96" s="3" t="s">
        <v>552</v>
      </c>
      <c r="N96" s="14">
        <f t="shared" si="1"/>
        <v>552447</v>
      </c>
      <c r="O96" s="3" t="s">
        <v>552</v>
      </c>
      <c r="P96" s="13" t="s">
        <v>553</v>
      </c>
    </row>
    <row r="97" spans="2:16" ht="71.25" x14ac:dyDescent="0.2">
      <c r="B97" s="3">
        <v>91</v>
      </c>
      <c r="C97" s="3" t="s">
        <v>107</v>
      </c>
      <c r="D97" s="3" t="s">
        <v>552</v>
      </c>
      <c r="E97" s="18">
        <v>44487</v>
      </c>
      <c r="F97" s="10">
        <v>1967214</v>
      </c>
      <c r="G97" s="10">
        <v>1932164</v>
      </c>
      <c r="H97" s="3" t="s">
        <v>552</v>
      </c>
      <c r="I97" s="3" t="s">
        <v>552</v>
      </c>
      <c r="J97" s="3" t="s">
        <v>552</v>
      </c>
      <c r="K97" s="3" t="s">
        <v>552</v>
      </c>
      <c r="L97" s="3" t="s">
        <v>552</v>
      </c>
      <c r="M97" s="3" t="s">
        <v>552</v>
      </c>
      <c r="N97" s="14">
        <f t="shared" si="1"/>
        <v>35050</v>
      </c>
      <c r="O97" s="3" t="s">
        <v>552</v>
      </c>
      <c r="P97" s="13" t="s">
        <v>553</v>
      </c>
    </row>
    <row r="98" spans="2:16" ht="71.25" x14ac:dyDescent="0.2">
      <c r="B98" s="3">
        <v>92</v>
      </c>
      <c r="C98" s="3" t="s">
        <v>108</v>
      </c>
      <c r="D98" s="3" t="s">
        <v>552</v>
      </c>
      <c r="E98" s="18">
        <v>44487</v>
      </c>
      <c r="F98" s="10">
        <v>4132671</v>
      </c>
      <c r="G98" s="10">
        <v>2767260</v>
      </c>
      <c r="H98" s="3" t="s">
        <v>552</v>
      </c>
      <c r="I98" s="3" t="s">
        <v>552</v>
      </c>
      <c r="J98" s="3" t="s">
        <v>552</v>
      </c>
      <c r="K98" s="3" t="s">
        <v>552</v>
      </c>
      <c r="L98" s="3" t="s">
        <v>552</v>
      </c>
      <c r="M98" s="3" t="s">
        <v>552</v>
      </c>
      <c r="N98" s="14">
        <f t="shared" si="1"/>
        <v>1365411</v>
      </c>
      <c r="O98" s="3" t="s">
        <v>552</v>
      </c>
      <c r="P98" s="13" t="s">
        <v>553</v>
      </c>
    </row>
    <row r="99" spans="2:16" ht="71.25" x14ac:dyDescent="0.2">
      <c r="B99" s="3">
        <v>93</v>
      </c>
      <c r="C99" s="3" t="s">
        <v>109</v>
      </c>
      <c r="D99" s="3" t="s">
        <v>552</v>
      </c>
      <c r="E99" s="18">
        <v>44487</v>
      </c>
      <c r="F99" s="10">
        <v>3809732</v>
      </c>
      <c r="G99" s="10">
        <v>2577823</v>
      </c>
      <c r="H99" s="3" t="s">
        <v>552</v>
      </c>
      <c r="I99" s="3" t="s">
        <v>552</v>
      </c>
      <c r="J99" s="3" t="s">
        <v>552</v>
      </c>
      <c r="K99" s="3" t="s">
        <v>552</v>
      </c>
      <c r="L99" s="3" t="s">
        <v>552</v>
      </c>
      <c r="M99" s="3" t="s">
        <v>552</v>
      </c>
      <c r="N99" s="14">
        <f t="shared" si="1"/>
        <v>1231909</v>
      </c>
      <c r="O99" s="3" t="s">
        <v>552</v>
      </c>
      <c r="P99" s="13" t="s">
        <v>553</v>
      </c>
    </row>
    <row r="100" spans="2:16" ht="71.25" x14ac:dyDescent="0.2">
      <c r="B100" s="3">
        <v>94</v>
      </c>
      <c r="C100" s="3" t="s">
        <v>110</v>
      </c>
      <c r="D100" s="3" t="s">
        <v>552</v>
      </c>
      <c r="E100" s="18">
        <v>44487</v>
      </c>
      <c r="F100" s="10">
        <v>5115407</v>
      </c>
      <c r="G100" s="10">
        <v>3101257</v>
      </c>
      <c r="H100" s="3" t="s">
        <v>552</v>
      </c>
      <c r="I100" s="3" t="s">
        <v>552</v>
      </c>
      <c r="J100" s="3" t="s">
        <v>552</v>
      </c>
      <c r="K100" s="3" t="s">
        <v>552</v>
      </c>
      <c r="L100" s="3" t="s">
        <v>552</v>
      </c>
      <c r="M100" s="3" t="s">
        <v>552</v>
      </c>
      <c r="N100" s="14">
        <f t="shared" si="1"/>
        <v>2014150</v>
      </c>
      <c r="O100" s="3" t="s">
        <v>552</v>
      </c>
      <c r="P100" s="13" t="s">
        <v>553</v>
      </c>
    </row>
    <row r="101" spans="2:16" ht="71.25" x14ac:dyDescent="0.2">
      <c r="B101" s="3">
        <v>95</v>
      </c>
      <c r="C101" s="3" t="s">
        <v>111</v>
      </c>
      <c r="D101" s="3" t="s">
        <v>552</v>
      </c>
      <c r="E101" s="18">
        <v>44487</v>
      </c>
      <c r="F101" s="10">
        <v>3971592</v>
      </c>
      <c r="G101" s="10">
        <v>1726555</v>
      </c>
      <c r="H101" s="3" t="s">
        <v>552</v>
      </c>
      <c r="I101" s="3" t="s">
        <v>552</v>
      </c>
      <c r="J101" s="3" t="s">
        <v>552</v>
      </c>
      <c r="K101" s="3" t="s">
        <v>552</v>
      </c>
      <c r="L101" s="3" t="s">
        <v>552</v>
      </c>
      <c r="M101" s="3" t="s">
        <v>552</v>
      </c>
      <c r="N101" s="14">
        <f t="shared" si="1"/>
        <v>2245037</v>
      </c>
      <c r="O101" s="3" t="s">
        <v>552</v>
      </c>
      <c r="P101" s="13" t="s">
        <v>553</v>
      </c>
    </row>
    <row r="102" spans="2:16" ht="71.25" x14ac:dyDescent="0.2">
      <c r="B102" s="3">
        <v>96</v>
      </c>
      <c r="C102" s="3" t="s">
        <v>112</v>
      </c>
      <c r="D102" s="3" t="s">
        <v>552</v>
      </c>
      <c r="E102" s="18">
        <v>44487</v>
      </c>
      <c r="F102" s="10">
        <v>5098968</v>
      </c>
      <c r="G102" s="10">
        <v>3629126</v>
      </c>
      <c r="H102" s="3" t="s">
        <v>552</v>
      </c>
      <c r="I102" s="3" t="s">
        <v>552</v>
      </c>
      <c r="J102" s="3" t="s">
        <v>552</v>
      </c>
      <c r="K102" s="3" t="s">
        <v>552</v>
      </c>
      <c r="L102" s="3" t="s">
        <v>552</v>
      </c>
      <c r="M102" s="3" t="s">
        <v>552</v>
      </c>
      <c r="N102" s="14">
        <f t="shared" si="1"/>
        <v>1469842</v>
      </c>
      <c r="O102" s="3" t="s">
        <v>552</v>
      </c>
      <c r="P102" s="13" t="s">
        <v>553</v>
      </c>
    </row>
    <row r="103" spans="2:16" ht="71.25" x14ac:dyDescent="0.2">
      <c r="B103" s="3">
        <v>97</v>
      </c>
      <c r="C103" s="3" t="s">
        <v>113</v>
      </c>
      <c r="D103" s="3" t="s">
        <v>552</v>
      </c>
      <c r="E103" s="18">
        <v>44487</v>
      </c>
      <c r="F103" s="10">
        <v>4193926</v>
      </c>
      <c r="G103" s="10">
        <v>2920895</v>
      </c>
      <c r="H103" s="3" t="s">
        <v>552</v>
      </c>
      <c r="I103" s="3" t="s">
        <v>552</v>
      </c>
      <c r="J103" s="3" t="s">
        <v>552</v>
      </c>
      <c r="K103" s="3" t="s">
        <v>552</v>
      </c>
      <c r="L103" s="3" t="s">
        <v>552</v>
      </c>
      <c r="M103" s="3" t="s">
        <v>552</v>
      </c>
      <c r="N103" s="14">
        <f t="shared" si="1"/>
        <v>1273031</v>
      </c>
      <c r="O103" s="3" t="s">
        <v>552</v>
      </c>
      <c r="P103" s="13" t="s">
        <v>553</v>
      </c>
    </row>
    <row r="104" spans="2:16" ht="71.25" x14ac:dyDescent="0.2">
      <c r="B104" s="3">
        <v>98</v>
      </c>
      <c r="C104" s="3" t="s">
        <v>114</v>
      </c>
      <c r="D104" s="3" t="s">
        <v>552</v>
      </c>
      <c r="E104" s="18">
        <v>44487</v>
      </c>
      <c r="F104" s="10">
        <v>4721185</v>
      </c>
      <c r="G104" s="10">
        <v>3388880</v>
      </c>
      <c r="H104" s="3" t="s">
        <v>552</v>
      </c>
      <c r="I104" s="3" t="s">
        <v>552</v>
      </c>
      <c r="J104" s="3" t="s">
        <v>552</v>
      </c>
      <c r="K104" s="3" t="s">
        <v>552</v>
      </c>
      <c r="L104" s="3" t="s">
        <v>552</v>
      </c>
      <c r="M104" s="3" t="s">
        <v>552</v>
      </c>
      <c r="N104" s="14">
        <f t="shared" si="1"/>
        <v>1332305</v>
      </c>
      <c r="O104" s="3" t="s">
        <v>552</v>
      </c>
      <c r="P104" s="13" t="s">
        <v>553</v>
      </c>
    </row>
    <row r="105" spans="2:16" ht="71.25" x14ac:dyDescent="0.2">
      <c r="B105" s="3">
        <v>99</v>
      </c>
      <c r="C105" s="3" t="s">
        <v>115</v>
      </c>
      <c r="D105" s="3" t="s">
        <v>552</v>
      </c>
      <c r="E105" s="18">
        <v>44487</v>
      </c>
      <c r="F105" s="10">
        <v>7378367</v>
      </c>
      <c r="G105" s="10">
        <v>5376635</v>
      </c>
      <c r="H105" s="3" t="s">
        <v>552</v>
      </c>
      <c r="I105" s="3" t="s">
        <v>552</v>
      </c>
      <c r="J105" s="3" t="s">
        <v>552</v>
      </c>
      <c r="K105" s="3" t="s">
        <v>552</v>
      </c>
      <c r="L105" s="3" t="s">
        <v>552</v>
      </c>
      <c r="M105" s="3" t="s">
        <v>552</v>
      </c>
      <c r="N105" s="14">
        <f t="shared" si="1"/>
        <v>2001732</v>
      </c>
      <c r="O105" s="3" t="s">
        <v>552</v>
      </c>
      <c r="P105" s="13" t="s">
        <v>553</v>
      </c>
    </row>
    <row r="106" spans="2:16" ht="71.25" x14ac:dyDescent="0.2">
      <c r="B106" s="3">
        <v>100</v>
      </c>
      <c r="C106" s="3" t="s">
        <v>116</v>
      </c>
      <c r="D106" s="3" t="s">
        <v>552</v>
      </c>
      <c r="E106" s="18">
        <v>44487</v>
      </c>
      <c r="F106" s="10">
        <v>7496060</v>
      </c>
      <c r="G106" s="10">
        <v>4225713</v>
      </c>
      <c r="H106" s="3" t="s">
        <v>552</v>
      </c>
      <c r="I106" s="3" t="s">
        <v>552</v>
      </c>
      <c r="J106" s="3" t="s">
        <v>552</v>
      </c>
      <c r="K106" s="3" t="s">
        <v>552</v>
      </c>
      <c r="L106" s="3" t="s">
        <v>552</v>
      </c>
      <c r="M106" s="3" t="s">
        <v>552</v>
      </c>
      <c r="N106" s="14">
        <f t="shared" si="1"/>
        <v>3270347</v>
      </c>
      <c r="O106" s="3" t="s">
        <v>552</v>
      </c>
      <c r="P106" s="13" t="s">
        <v>553</v>
      </c>
    </row>
    <row r="107" spans="2:16" ht="71.25" x14ac:dyDescent="0.2">
      <c r="B107" s="3">
        <v>101</v>
      </c>
      <c r="C107" s="3" t="s">
        <v>117</v>
      </c>
      <c r="D107" s="3" t="s">
        <v>552</v>
      </c>
      <c r="E107" s="18">
        <v>44487</v>
      </c>
      <c r="F107" s="10">
        <v>5170382</v>
      </c>
      <c r="G107" s="10">
        <v>3630254</v>
      </c>
      <c r="H107" s="3" t="s">
        <v>552</v>
      </c>
      <c r="I107" s="3" t="s">
        <v>552</v>
      </c>
      <c r="J107" s="3" t="s">
        <v>552</v>
      </c>
      <c r="K107" s="3" t="s">
        <v>552</v>
      </c>
      <c r="L107" s="3" t="s">
        <v>552</v>
      </c>
      <c r="M107" s="3" t="s">
        <v>552</v>
      </c>
      <c r="N107" s="14">
        <f t="shared" si="1"/>
        <v>1540128</v>
      </c>
      <c r="O107" s="3" t="s">
        <v>552</v>
      </c>
      <c r="P107" s="13" t="s">
        <v>553</v>
      </c>
    </row>
    <row r="108" spans="2:16" ht="71.25" x14ac:dyDescent="0.2">
      <c r="B108" s="3">
        <v>102</v>
      </c>
      <c r="C108" s="3" t="s">
        <v>118</v>
      </c>
      <c r="D108" s="3" t="s">
        <v>552</v>
      </c>
      <c r="E108" s="18">
        <v>44487</v>
      </c>
      <c r="F108" s="10">
        <v>5971120</v>
      </c>
      <c r="G108" s="10">
        <v>3747212</v>
      </c>
      <c r="H108" s="3" t="s">
        <v>552</v>
      </c>
      <c r="I108" s="3" t="s">
        <v>552</v>
      </c>
      <c r="J108" s="3" t="s">
        <v>552</v>
      </c>
      <c r="K108" s="3" t="s">
        <v>552</v>
      </c>
      <c r="L108" s="3" t="s">
        <v>552</v>
      </c>
      <c r="M108" s="3" t="s">
        <v>552</v>
      </c>
      <c r="N108" s="14">
        <f t="shared" si="1"/>
        <v>2223908</v>
      </c>
      <c r="O108" s="3" t="s">
        <v>552</v>
      </c>
      <c r="P108" s="13" t="s">
        <v>553</v>
      </c>
    </row>
    <row r="109" spans="2:16" ht="71.25" x14ac:dyDescent="0.2">
      <c r="B109" s="3">
        <v>103</v>
      </c>
      <c r="C109" s="3" t="s">
        <v>119</v>
      </c>
      <c r="D109" s="3" t="s">
        <v>552</v>
      </c>
      <c r="E109" s="18">
        <v>44487</v>
      </c>
      <c r="F109" s="10">
        <v>2876308</v>
      </c>
      <c r="G109" s="10">
        <v>2327482</v>
      </c>
      <c r="H109" s="3" t="s">
        <v>552</v>
      </c>
      <c r="I109" s="3" t="s">
        <v>552</v>
      </c>
      <c r="J109" s="3" t="s">
        <v>552</v>
      </c>
      <c r="K109" s="3" t="s">
        <v>552</v>
      </c>
      <c r="L109" s="3" t="s">
        <v>552</v>
      </c>
      <c r="M109" s="3" t="s">
        <v>552</v>
      </c>
      <c r="N109" s="14">
        <f t="shared" si="1"/>
        <v>548826</v>
      </c>
      <c r="O109" s="3" t="s">
        <v>552</v>
      </c>
      <c r="P109" s="13" t="s">
        <v>553</v>
      </c>
    </row>
    <row r="110" spans="2:16" ht="71.25" x14ac:dyDescent="0.2">
      <c r="B110" s="3">
        <v>104</v>
      </c>
      <c r="C110" s="3" t="s">
        <v>120</v>
      </c>
      <c r="D110" s="3" t="s">
        <v>552</v>
      </c>
      <c r="E110" s="18">
        <v>44487</v>
      </c>
      <c r="F110" s="10">
        <v>2816282</v>
      </c>
      <c r="G110" s="10">
        <v>2208284</v>
      </c>
      <c r="H110" s="3" t="s">
        <v>552</v>
      </c>
      <c r="I110" s="3" t="s">
        <v>552</v>
      </c>
      <c r="J110" s="3" t="s">
        <v>552</v>
      </c>
      <c r="K110" s="3" t="s">
        <v>552</v>
      </c>
      <c r="L110" s="3" t="s">
        <v>552</v>
      </c>
      <c r="M110" s="3" t="s">
        <v>552</v>
      </c>
      <c r="N110" s="14">
        <f t="shared" si="1"/>
        <v>607998</v>
      </c>
      <c r="O110" s="3" t="s">
        <v>552</v>
      </c>
      <c r="P110" s="13" t="s">
        <v>553</v>
      </c>
    </row>
    <row r="111" spans="2:16" ht="71.25" x14ac:dyDescent="0.2">
      <c r="B111" s="3">
        <v>105</v>
      </c>
      <c r="C111" s="3" t="s">
        <v>121</v>
      </c>
      <c r="D111" s="3" t="s">
        <v>552</v>
      </c>
      <c r="E111" s="18">
        <v>44487</v>
      </c>
      <c r="F111" s="10">
        <v>5854739</v>
      </c>
      <c r="G111" s="10">
        <v>4324773</v>
      </c>
      <c r="H111" s="3" t="s">
        <v>552</v>
      </c>
      <c r="I111" s="3" t="s">
        <v>552</v>
      </c>
      <c r="J111" s="3" t="s">
        <v>552</v>
      </c>
      <c r="K111" s="3" t="s">
        <v>552</v>
      </c>
      <c r="L111" s="3" t="s">
        <v>552</v>
      </c>
      <c r="M111" s="3" t="s">
        <v>552</v>
      </c>
      <c r="N111" s="14">
        <f t="shared" si="1"/>
        <v>1529966</v>
      </c>
      <c r="O111" s="3" t="s">
        <v>552</v>
      </c>
      <c r="P111" s="13" t="s">
        <v>553</v>
      </c>
    </row>
    <row r="112" spans="2:16" ht="71.25" x14ac:dyDescent="0.2">
      <c r="B112" s="3">
        <v>106</v>
      </c>
      <c r="C112" s="3" t="s">
        <v>122</v>
      </c>
      <c r="D112" s="3" t="s">
        <v>552</v>
      </c>
      <c r="E112" s="18">
        <v>44487</v>
      </c>
      <c r="F112" s="10">
        <v>5085216</v>
      </c>
      <c r="G112" s="10">
        <v>3209816</v>
      </c>
      <c r="H112" s="3" t="s">
        <v>552</v>
      </c>
      <c r="I112" s="3" t="s">
        <v>552</v>
      </c>
      <c r="J112" s="3" t="s">
        <v>552</v>
      </c>
      <c r="K112" s="3" t="s">
        <v>552</v>
      </c>
      <c r="L112" s="3" t="s">
        <v>552</v>
      </c>
      <c r="M112" s="3" t="s">
        <v>552</v>
      </c>
      <c r="N112" s="14">
        <f t="shared" si="1"/>
        <v>1875400</v>
      </c>
      <c r="O112" s="3" t="s">
        <v>552</v>
      </c>
      <c r="P112" s="13" t="s">
        <v>553</v>
      </c>
    </row>
    <row r="113" spans="2:16" ht="71.25" x14ac:dyDescent="0.2">
      <c r="B113" s="3">
        <v>107</v>
      </c>
      <c r="C113" s="3" t="s">
        <v>123</v>
      </c>
      <c r="D113" s="3" t="s">
        <v>552</v>
      </c>
      <c r="E113" s="18">
        <v>44488</v>
      </c>
      <c r="F113" s="10">
        <v>6848091</v>
      </c>
      <c r="G113" s="10">
        <v>5159438</v>
      </c>
      <c r="H113" s="3" t="s">
        <v>552</v>
      </c>
      <c r="I113" s="3" t="s">
        <v>552</v>
      </c>
      <c r="J113" s="3" t="s">
        <v>552</v>
      </c>
      <c r="K113" s="3" t="s">
        <v>552</v>
      </c>
      <c r="L113" s="3" t="s">
        <v>552</v>
      </c>
      <c r="M113" s="3" t="s">
        <v>552</v>
      </c>
      <c r="N113" s="14">
        <f t="shared" si="1"/>
        <v>1688653</v>
      </c>
      <c r="O113" s="3" t="s">
        <v>552</v>
      </c>
      <c r="P113" s="13" t="s">
        <v>553</v>
      </c>
    </row>
    <row r="114" spans="2:16" ht="71.25" x14ac:dyDescent="0.2">
      <c r="B114" s="3">
        <v>108</v>
      </c>
      <c r="C114" s="3" t="s">
        <v>124</v>
      </c>
      <c r="D114" s="3" t="s">
        <v>552</v>
      </c>
      <c r="E114" s="18">
        <v>44488</v>
      </c>
      <c r="F114" s="10">
        <v>3989288</v>
      </c>
      <c r="G114" s="10">
        <v>2589011</v>
      </c>
      <c r="H114" s="3" t="s">
        <v>552</v>
      </c>
      <c r="I114" s="3" t="s">
        <v>552</v>
      </c>
      <c r="J114" s="3" t="s">
        <v>552</v>
      </c>
      <c r="K114" s="3" t="s">
        <v>552</v>
      </c>
      <c r="L114" s="3" t="s">
        <v>552</v>
      </c>
      <c r="M114" s="3" t="s">
        <v>552</v>
      </c>
      <c r="N114" s="14">
        <f t="shared" si="1"/>
        <v>1400277</v>
      </c>
      <c r="O114" s="3" t="s">
        <v>552</v>
      </c>
      <c r="P114" s="13" t="s">
        <v>553</v>
      </c>
    </row>
    <row r="115" spans="2:16" ht="71.25" x14ac:dyDescent="0.2">
      <c r="B115" s="3">
        <v>109</v>
      </c>
      <c r="C115" s="3" t="s">
        <v>125</v>
      </c>
      <c r="D115" s="3" t="s">
        <v>552</v>
      </c>
      <c r="E115" s="18">
        <v>44488</v>
      </c>
      <c r="F115" s="10">
        <v>3088730</v>
      </c>
      <c r="G115" s="10">
        <v>2289543</v>
      </c>
      <c r="H115" s="3" t="s">
        <v>552</v>
      </c>
      <c r="I115" s="3" t="s">
        <v>552</v>
      </c>
      <c r="J115" s="3" t="s">
        <v>552</v>
      </c>
      <c r="K115" s="3" t="s">
        <v>552</v>
      </c>
      <c r="L115" s="3" t="s">
        <v>552</v>
      </c>
      <c r="M115" s="3" t="s">
        <v>552</v>
      </c>
      <c r="N115" s="14">
        <f t="shared" si="1"/>
        <v>799187</v>
      </c>
      <c r="O115" s="3" t="s">
        <v>552</v>
      </c>
      <c r="P115" s="13" t="s">
        <v>553</v>
      </c>
    </row>
    <row r="116" spans="2:16" ht="71.25" x14ac:dyDescent="0.2">
      <c r="B116" s="3">
        <v>110</v>
      </c>
      <c r="C116" s="3" t="s">
        <v>126</v>
      </c>
      <c r="D116" s="3" t="s">
        <v>552</v>
      </c>
      <c r="E116" s="18">
        <v>44488</v>
      </c>
      <c r="F116" s="10">
        <v>4583857</v>
      </c>
      <c r="G116" s="10">
        <v>2819025</v>
      </c>
      <c r="H116" s="3" t="s">
        <v>552</v>
      </c>
      <c r="I116" s="3" t="s">
        <v>552</v>
      </c>
      <c r="J116" s="3" t="s">
        <v>552</v>
      </c>
      <c r="K116" s="3" t="s">
        <v>552</v>
      </c>
      <c r="L116" s="3" t="s">
        <v>552</v>
      </c>
      <c r="M116" s="3" t="s">
        <v>552</v>
      </c>
      <c r="N116" s="14">
        <f t="shared" si="1"/>
        <v>1764832</v>
      </c>
      <c r="O116" s="3" t="s">
        <v>552</v>
      </c>
      <c r="P116" s="13" t="s">
        <v>553</v>
      </c>
    </row>
    <row r="117" spans="2:16" ht="71.25" x14ac:dyDescent="0.2">
      <c r="B117" s="3">
        <v>111</v>
      </c>
      <c r="C117" s="3" t="s">
        <v>127</v>
      </c>
      <c r="D117" s="3" t="s">
        <v>552</v>
      </c>
      <c r="E117" s="18">
        <v>44488</v>
      </c>
      <c r="F117" s="10">
        <v>3001992</v>
      </c>
      <c r="G117" s="10">
        <v>2350104</v>
      </c>
      <c r="H117" s="3" t="s">
        <v>552</v>
      </c>
      <c r="I117" s="3" t="s">
        <v>552</v>
      </c>
      <c r="J117" s="3" t="s">
        <v>552</v>
      </c>
      <c r="K117" s="3" t="s">
        <v>552</v>
      </c>
      <c r="L117" s="3" t="s">
        <v>552</v>
      </c>
      <c r="M117" s="3" t="s">
        <v>552</v>
      </c>
      <c r="N117" s="14">
        <f t="shared" si="1"/>
        <v>651888</v>
      </c>
      <c r="O117" s="3" t="s">
        <v>552</v>
      </c>
      <c r="P117" s="13" t="s">
        <v>553</v>
      </c>
    </row>
    <row r="118" spans="2:16" ht="71.25" x14ac:dyDescent="0.2">
      <c r="B118" s="3">
        <v>112</v>
      </c>
      <c r="C118" s="3" t="s">
        <v>128</v>
      </c>
      <c r="D118" s="3" t="s">
        <v>552</v>
      </c>
      <c r="E118" s="18">
        <v>44488</v>
      </c>
      <c r="F118" s="10">
        <v>666592</v>
      </c>
      <c r="G118" s="10">
        <v>645000</v>
      </c>
      <c r="H118" s="3" t="s">
        <v>552</v>
      </c>
      <c r="I118" s="3" t="s">
        <v>552</v>
      </c>
      <c r="J118" s="3" t="s">
        <v>552</v>
      </c>
      <c r="K118" s="3" t="s">
        <v>552</v>
      </c>
      <c r="L118" s="3" t="s">
        <v>552</v>
      </c>
      <c r="M118" s="3" t="s">
        <v>552</v>
      </c>
      <c r="N118" s="14">
        <f t="shared" si="1"/>
        <v>21592</v>
      </c>
      <c r="O118" s="3" t="s">
        <v>552</v>
      </c>
      <c r="P118" s="13" t="s">
        <v>553</v>
      </c>
    </row>
    <row r="119" spans="2:16" ht="71.25" x14ac:dyDescent="0.2">
      <c r="B119" s="3">
        <v>113</v>
      </c>
      <c r="C119" s="3" t="s">
        <v>129</v>
      </c>
      <c r="D119" s="3" t="s">
        <v>552</v>
      </c>
      <c r="E119" s="18">
        <v>44488</v>
      </c>
      <c r="F119" s="10">
        <v>5673200</v>
      </c>
      <c r="G119" s="10">
        <v>3846705</v>
      </c>
      <c r="H119" s="3" t="s">
        <v>552</v>
      </c>
      <c r="I119" s="3" t="s">
        <v>552</v>
      </c>
      <c r="J119" s="3" t="s">
        <v>552</v>
      </c>
      <c r="K119" s="3" t="s">
        <v>552</v>
      </c>
      <c r="L119" s="3" t="s">
        <v>552</v>
      </c>
      <c r="M119" s="3" t="s">
        <v>552</v>
      </c>
      <c r="N119" s="14">
        <f t="shared" si="1"/>
        <v>1826495</v>
      </c>
      <c r="O119" s="3" t="s">
        <v>552</v>
      </c>
      <c r="P119" s="13" t="s">
        <v>553</v>
      </c>
    </row>
    <row r="120" spans="2:16" ht="71.25" x14ac:dyDescent="0.2">
      <c r="B120" s="3">
        <v>114</v>
      </c>
      <c r="C120" s="3" t="s">
        <v>130</v>
      </c>
      <c r="D120" s="3" t="s">
        <v>552</v>
      </c>
      <c r="E120" s="18">
        <v>44488</v>
      </c>
      <c r="F120" s="10">
        <v>6322522</v>
      </c>
      <c r="G120" s="10">
        <v>4493081</v>
      </c>
      <c r="H120" s="3" t="s">
        <v>552</v>
      </c>
      <c r="I120" s="3" t="s">
        <v>552</v>
      </c>
      <c r="J120" s="3" t="s">
        <v>552</v>
      </c>
      <c r="K120" s="3" t="s">
        <v>552</v>
      </c>
      <c r="L120" s="3" t="s">
        <v>552</v>
      </c>
      <c r="M120" s="3" t="s">
        <v>552</v>
      </c>
      <c r="N120" s="14">
        <f t="shared" si="1"/>
        <v>1829441</v>
      </c>
      <c r="O120" s="3" t="s">
        <v>552</v>
      </c>
      <c r="P120" s="13" t="s">
        <v>553</v>
      </c>
    </row>
    <row r="121" spans="2:16" ht="71.25" x14ac:dyDescent="0.2">
      <c r="B121" s="3">
        <v>115</v>
      </c>
      <c r="C121" s="3" t="s">
        <v>131</v>
      </c>
      <c r="D121" s="3" t="s">
        <v>552</v>
      </c>
      <c r="E121" s="18">
        <v>44488</v>
      </c>
      <c r="F121" s="10">
        <v>3134884</v>
      </c>
      <c r="G121" s="10">
        <v>2134891</v>
      </c>
      <c r="H121" s="3" t="s">
        <v>552</v>
      </c>
      <c r="I121" s="3" t="s">
        <v>552</v>
      </c>
      <c r="J121" s="3" t="s">
        <v>552</v>
      </c>
      <c r="K121" s="3" t="s">
        <v>552</v>
      </c>
      <c r="L121" s="3" t="s">
        <v>552</v>
      </c>
      <c r="M121" s="3" t="s">
        <v>552</v>
      </c>
      <c r="N121" s="14">
        <f t="shared" si="1"/>
        <v>999993</v>
      </c>
      <c r="O121" s="3" t="s">
        <v>552</v>
      </c>
      <c r="P121" s="13" t="s">
        <v>553</v>
      </c>
    </row>
    <row r="122" spans="2:16" ht="71.25" x14ac:dyDescent="0.2">
      <c r="B122" s="3">
        <v>116</v>
      </c>
      <c r="C122" s="3" t="s">
        <v>132</v>
      </c>
      <c r="D122" s="3" t="s">
        <v>552</v>
      </c>
      <c r="E122" s="18">
        <v>44488</v>
      </c>
      <c r="F122" s="10">
        <v>3159840</v>
      </c>
      <c r="G122" s="10">
        <v>2230335</v>
      </c>
      <c r="H122" s="3" t="s">
        <v>552</v>
      </c>
      <c r="I122" s="3" t="s">
        <v>552</v>
      </c>
      <c r="J122" s="3" t="s">
        <v>552</v>
      </c>
      <c r="K122" s="3" t="s">
        <v>552</v>
      </c>
      <c r="L122" s="3" t="s">
        <v>552</v>
      </c>
      <c r="M122" s="3" t="s">
        <v>552</v>
      </c>
      <c r="N122" s="14">
        <f t="shared" si="1"/>
        <v>929505</v>
      </c>
      <c r="O122" s="3" t="s">
        <v>552</v>
      </c>
      <c r="P122" s="13" t="s">
        <v>553</v>
      </c>
    </row>
    <row r="123" spans="2:16" ht="71.25" x14ac:dyDescent="0.2">
      <c r="B123" s="3">
        <v>117</v>
      </c>
      <c r="C123" s="3" t="s">
        <v>133</v>
      </c>
      <c r="D123" s="3" t="s">
        <v>552</v>
      </c>
      <c r="E123" s="18">
        <v>44488</v>
      </c>
      <c r="F123" s="10">
        <v>4603588</v>
      </c>
      <c r="G123" s="10">
        <v>3222868</v>
      </c>
      <c r="H123" s="3" t="s">
        <v>552</v>
      </c>
      <c r="I123" s="3" t="s">
        <v>552</v>
      </c>
      <c r="J123" s="3" t="s">
        <v>552</v>
      </c>
      <c r="K123" s="3" t="s">
        <v>552</v>
      </c>
      <c r="L123" s="3" t="s">
        <v>552</v>
      </c>
      <c r="M123" s="3" t="s">
        <v>552</v>
      </c>
      <c r="N123" s="14">
        <f t="shared" si="1"/>
        <v>1380720</v>
      </c>
      <c r="O123" s="3" t="s">
        <v>552</v>
      </c>
      <c r="P123" s="13" t="s">
        <v>553</v>
      </c>
    </row>
    <row r="124" spans="2:16" ht="71.25" x14ac:dyDescent="0.2">
      <c r="B124" s="3">
        <v>118</v>
      </c>
      <c r="C124" s="3" t="s">
        <v>134</v>
      </c>
      <c r="D124" s="3" t="s">
        <v>552</v>
      </c>
      <c r="E124" s="18">
        <v>44488</v>
      </c>
      <c r="F124" s="10">
        <v>8374462</v>
      </c>
      <c r="G124" s="10">
        <v>6744525</v>
      </c>
      <c r="H124" s="3" t="s">
        <v>552</v>
      </c>
      <c r="I124" s="3" t="s">
        <v>552</v>
      </c>
      <c r="J124" s="3" t="s">
        <v>552</v>
      </c>
      <c r="K124" s="3" t="s">
        <v>552</v>
      </c>
      <c r="L124" s="3" t="s">
        <v>552</v>
      </c>
      <c r="M124" s="3" t="s">
        <v>552</v>
      </c>
      <c r="N124" s="14">
        <f t="shared" si="1"/>
        <v>1629937</v>
      </c>
      <c r="O124" s="3" t="s">
        <v>552</v>
      </c>
      <c r="P124" s="13" t="s">
        <v>553</v>
      </c>
    </row>
    <row r="125" spans="2:16" ht="71.25" x14ac:dyDescent="0.2">
      <c r="B125" s="3">
        <v>119</v>
      </c>
      <c r="C125" s="3" t="s">
        <v>135</v>
      </c>
      <c r="D125" s="3" t="s">
        <v>552</v>
      </c>
      <c r="E125" s="18">
        <v>44488</v>
      </c>
      <c r="F125" s="10">
        <v>8734718</v>
      </c>
      <c r="G125" s="10">
        <v>6070799</v>
      </c>
      <c r="H125" s="3" t="s">
        <v>552</v>
      </c>
      <c r="I125" s="3" t="s">
        <v>552</v>
      </c>
      <c r="J125" s="3" t="s">
        <v>552</v>
      </c>
      <c r="K125" s="3" t="s">
        <v>552</v>
      </c>
      <c r="L125" s="3" t="s">
        <v>552</v>
      </c>
      <c r="M125" s="3" t="s">
        <v>552</v>
      </c>
      <c r="N125" s="14">
        <f t="shared" si="1"/>
        <v>2663919</v>
      </c>
      <c r="O125" s="3" t="s">
        <v>552</v>
      </c>
      <c r="P125" s="13" t="s">
        <v>553</v>
      </c>
    </row>
    <row r="126" spans="2:16" ht="71.25" x14ac:dyDescent="0.2">
      <c r="B126" s="3">
        <v>120</v>
      </c>
      <c r="C126" s="3" t="s">
        <v>136</v>
      </c>
      <c r="D126" s="3" t="s">
        <v>552</v>
      </c>
      <c r="E126" s="18">
        <v>44488</v>
      </c>
      <c r="F126" s="10">
        <v>2950074</v>
      </c>
      <c r="G126" s="10">
        <v>2071417</v>
      </c>
      <c r="H126" s="3" t="s">
        <v>552</v>
      </c>
      <c r="I126" s="3" t="s">
        <v>552</v>
      </c>
      <c r="J126" s="3" t="s">
        <v>552</v>
      </c>
      <c r="K126" s="3" t="s">
        <v>552</v>
      </c>
      <c r="L126" s="3" t="s">
        <v>552</v>
      </c>
      <c r="M126" s="3" t="s">
        <v>552</v>
      </c>
      <c r="N126" s="14">
        <f t="shared" si="1"/>
        <v>878657</v>
      </c>
      <c r="O126" s="3" t="s">
        <v>552</v>
      </c>
      <c r="P126" s="13" t="s">
        <v>553</v>
      </c>
    </row>
    <row r="127" spans="2:16" ht="71.25" x14ac:dyDescent="0.2">
      <c r="B127" s="3">
        <v>121</v>
      </c>
      <c r="C127" s="3" t="s">
        <v>137</v>
      </c>
      <c r="D127" s="3" t="s">
        <v>552</v>
      </c>
      <c r="E127" s="18">
        <v>44488</v>
      </c>
      <c r="F127" s="10">
        <v>4126764</v>
      </c>
      <c r="G127" s="10">
        <v>3045113</v>
      </c>
      <c r="H127" s="3" t="s">
        <v>552</v>
      </c>
      <c r="I127" s="3" t="s">
        <v>552</v>
      </c>
      <c r="J127" s="3" t="s">
        <v>552</v>
      </c>
      <c r="K127" s="3" t="s">
        <v>552</v>
      </c>
      <c r="L127" s="3" t="s">
        <v>552</v>
      </c>
      <c r="M127" s="3" t="s">
        <v>552</v>
      </c>
      <c r="N127" s="14">
        <f t="shared" si="1"/>
        <v>1081651</v>
      </c>
      <c r="O127" s="3" t="s">
        <v>552</v>
      </c>
      <c r="P127" s="13" t="s">
        <v>553</v>
      </c>
    </row>
    <row r="128" spans="2:16" ht="71.25" x14ac:dyDescent="0.2">
      <c r="B128" s="3">
        <v>122</v>
      </c>
      <c r="C128" s="3" t="s">
        <v>138</v>
      </c>
      <c r="D128" s="3" t="s">
        <v>552</v>
      </c>
      <c r="E128" s="18">
        <v>44488</v>
      </c>
      <c r="F128" s="10">
        <v>4516591</v>
      </c>
      <c r="G128" s="10">
        <v>3100372</v>
      </c>
      <c r="H128" s="3" t="s">
        <v>552</v>
      </c>
      <c r="I128" s="3" t="s">
        <v>552</v>
      </c>
      <c r="J128" s="3" t="s">
        <v>552</v>
      </c>
      <c r="K128" s="3" t="s">
        <v>552</v>
      </c>
      <c r="L128" s="3" t="s">
        <v>552</v>
      </c>
      <c r="M128" s="3" t="s">
        <v>552</v>
      </c>
      <c r="N128" s="14">
        <f t="shared" si="1"/>
        <v>1416219</v>
      </c>
      <c r="O128" s="3" t="s">
        <v>552</v>
      </c>
      <c r="P128" s="13" t="s">
        <v>553</v>
      </c>
    </row>
    <row r="129" spans="2:16" ht="71.25" x14ac:dyDescent="0.2">
      <c r="B129" s="3">
        <v>123</v>
      </c>
      <c r="C129" s="3" t="s">
        <v>139</v>
      </c>
      <c r="D129" s="3" t="s">
        <v>552</v>
      </c>
      <c r="E129" s="18">
        <v>44488</v>
      </c>
      <c r="F129" s="10">
        <v>3906500</v>
      </c>
      <c r="G129" s="10">
        <v>2466745</v>
      </c>
      <c r="H129" s="3" t="s">
        <v>552</v>
      </c>
      <c r="I129" s="3" t="s">
        <v>552</v>
      </c>
      <c r="J129" s="3" t="s">
        <v>552</v>
      </c>
      <c r="K129" s="3" t="s">
        <v>552</v>
      </c>
      <c r="L129" s="3" t="s">
        <v>552</v>
      </c>
      <c r="M129" s="3" t="s">
        <v>552</v>
      </c>
      <c r="N129" s="14">
        <f t="shared" si="1"/>
        <v>1439755</v>
      </c>
      <c r="O129" s="3" t="s">
        <v>552</v>
      </c>
      <c r="P129" s="13" t="s">
        <v>553</v>
      </c>
    </row>
    <row r="130" spans="2:16" ht="71.25" x14ac:dyDescent="0.2">
      <c r="B130" s="3">
        <v>124</v>
      </c>
      <c r="C130" s="3" t="s">
        <v>140</v>
      </c>
      <c r="D130" s="3" t="s">
        <v>552</v>
      </c>
      <c r="E130" s="18">
        <v>44488</v>
      </c>
      <c r="F130" s="10">
        <v>5481696</v>
      </c>
      <c r="G130" s="10">
        <v>3747852</v>
      </c>
      <c r="H130" s="3" t="s">
        <v>552</v>
      </c>
      <c r="I130" s="3" t="s">
        <v>552</v>
      </c>
      <c r="J130" s="3" t="s">
        <v>552</v>
      </c>
      <c r="K130" s="3" t="s">
        <v>552</v>
      </c>
      <c r="L130" s="3" t="s">
        <v>552</v>
      </c>
      <c r="M130" s="3" t="s">
        <v>552</v>
      </c>
      <c r="N130" s="14">
        <f t="shared" si="1"/>
        <v>1733844</v>
      </c>
      <c r="O130" s="3" t="s">
        <v>552</v>
      </c>
      <c r="P130" s="13" t="s">
        <v>553</v>
      </c>
    </row>
    <row r="131" spans="2:16" ht="71.25" x14ac:dyDescent="0.2">
      <c r="B131" s="3">
        <v>125</v>
      </c>
      <c r="C131" s="3" t="s">
        <v>141</v>
      </c>
      <c r="D131" s="3" t="s">
        <v>552</v>
      </c>
      <c r="E131" s="18">
        <v>44488</v>
      </c>
      <c r="F131" s="10">
        <v>3040897</v>
      </c>
      <c r="G131" s="10">
        <v>2251003</v>
      </c>
      <c r="H131" s="3" t="s">
        <v>552</v>
      </c>
      <c r="I131" s="3" t="s">
        <v>552</v>
      </c>
      <c r="J131" s="3" t="s">
        <v>552</v>
      </c>
      <c r="K131" s="3" t="s">
        <v>552</v>
      </c>
      <c r="L131" s="3" t="s">
        <v>552</v>
      </c>
      <c r="M131" s="3" t="s">
        <v>552</v>
      </c>
      <c r="N131" s="14">
        <f t="shared" si="1"/>
        <v>789894</v>
      </c>
      <c r="O131" s="3" t="s">
        <v>552</v>
      </c>
      <c r="P131" s="13" t="s">
        <v>553</v>
      </c>
    </row>
    <row r="132" spans="2:16" ht="71.25" x14ac:dyDescent="0.2">
      <c r="B132" s="3">
        <v>126</v>
      </c>
      <c r="C132" s="3" t="s">
        <v>142</v>
      </c>
      <c r="D132" s="3" t="s">
        <v>552</v>
      </c>
      <c r="E132" s="18">
        <v>44488</v>
      </c>
      <c r="F132" s="10">
        <v>4228520</v>
      </c>
      <c r="G132" s="10">
        <v>2962471</v>
      </c>
      <c r="H132" s="3" t="s">
        <v>552</v>
      </c>
      <c r="I132" s="3" t="s">
        <v>552</v>
      </c>
      <c r="J132" s="3" t="s">
        <v>552</v>
      </c>
      <c r="K132" s="3" t="s">
        <v>552</v>
      </c>
      <c r="L132" s="3" t="s">
        <v>552</v>
      </c>
      <c r="M132" s="3" t="s">
        <v>552</v>
      </c>
      <c r="N132" s="14">
        <f t="shared" si="1"/>
        <v>1266049</v>
      </c>
      <c r="O132" s="3" t="s">
        <v>552</v>
      </c>
      <c r="P132" s="13" t="s">
        <v>553</v>
      </c>
    </row>
    <row r="133" spans="2:16" ht="71.25" x14ac:dyDescent="0.2">
      <c r="B133" s="3">
        <v>127</v>
      </c>
      <c r="C133" s="3" t="s">
        <v>143</v>
      </c>
      <c r="D133" s="3" t="s">
        <v>552</v>
      </c>
      <c r="E133" s="18">
        <v>44488</v>
      </c>
      <c r="F133" s="10">
        <v>4027694</v>
      </c>
      <c r="G133" s="10">
        <v>2797444</v>
      </c>
      <c r="H133" s="3" t="s">
        <v>552</v>
      </c>
      <c r="I133" s="3" t="s">
        <v>552</v>
      </c>
      <c r="J133" s="3" t="s">
        <v>552</v>
      </c>
      <c r="K133" s="3" t="s">
        <v>552</v>
      </c>
      <c r="L133" s="3" t="s">
        <v>552</v>
      </c>
      <c r="M133" s="3" t="s">
        <v>552</v>
      </c>
      <c r="N133" s="14">
        <f t="shared" si="1"/>
        <v>1230250</v>
      </c>
      <c r="O133" s="3" t="s">
        <v>552</v>
      </c>
      <c r="P133" s="13" t="s">
        <v>553</v>
      </c>
    </row>
    <row r="134" spans="2:16" ht="71.25" x14ac:dyDescent="0.2">
      <c r="B134" s="3">
        <v>128</v>
      </c>
      <c r="C134" s="3" t="s">
        <v>144</v>
      </c>
      <c r="D134" s="3" t="s">
        <v>552</v>
      </c>
      <c r="E134" s="18">
        <v>44488</v>
      </c>
      <c r="F134" s="10">
        <v>4462114</v>
      </c>
      <c r="G134" s="10">
        <v>3404582</v>
      </c>
      <c r="H134" s="3" t="s">
        <v>552</v>
      </c>
      <c r="I134" s="3" t="s">
        <v>552</v>
      </c>
      <c r="J134" s="3" t="s">
        <v>552</v>
      </c>
      <c r="K134" s="3" t="s">
        <v>552</v>
      </c>
      <c r="L134" s="3" t="s">
        <v>552</v>
      </c>
      <c r="M134" s="3" t="s">
        <v>552</v>
      </c>
      <c r="N134" s="14">
        <f t="shared" si="1"/>
        <v>1057532</v>
      </c>
      <c r="O134" s="3" t="s">
        <v>552</v>
      </c>
      <c r="P134" s="13" t="s">
        <v>553</v>
      </c>
    </row>
    <row r="135" spans="2:16" ht="71.25" x14ac:dyDescent="0.2">
      <c r="B135" s="3">
        <v>129</v>
      </c>
      <c r="C135" s="3" t="s">
        <v>145</v>
      </c>
      <c r="D135" s="3" t="s">
        <v>552</v>
      </c>
      <c r="E135" s="18">
        <v>44488</v>
      </c>
      <c r="F135" s="10">
        <v>6041050</v>
      </c>
      <c r="G135" s="10">
        <v>4285865</v>
      </c>
      <c r="H135" s="3" t="s">
        <v>552</v>
      </c>
      <c r="I135" s="3" t="s">
        <v>552</v>
      </c>
      <c r="J135" s="3" t="s">
        <v>552</v>
      </c>
      <c r="K135" s="3" t="s">
        <v>552</v>
      </c>
      <c r="L135" s="3" t="s">
        <v>552</v>
      </c>
      <c r="M135" s="3" t="s">
        <v>552</v>
      </c>
      <c r="N135" s="14">
        <f t="shared" si="1"/>
        <v>1755185</v>
      </c>
      <c r="O135" s="3" t="s">
        <v>552</v>
      </c>
      <c r="P135" s="13" t="s">
        <v>553</v>
      </c>
    </row>
    <row r="136" spans="2:16" ht="71.25" x14ac:dyDescent="0.2">
      <c r="B136" s="3">
        <v>130</v>
      </c>
      <c r="C136" s="3" t="s">
        <v>146</v>
      </c>
      <c r="D136" s="3" t="s">
        <v>552</v>
      </c>
      <c r="E136" s="18">
        <v>44488</v>
      </c>
      <c r="F136" s="10">
        <v>5598832</v>
      </c>
      <c r="G136" s="10">
        <v>3737727</v>
      </c>
      <c r="H136" s="3" t="s">
        <v>552</v>
      </c>
      <c r="I136" s="3" t="s">
        <v>552</v>
      </c>
      <c r="J136" s="3" t="s">
        <v>552</v>
      </c>
      <c r="K136" s="3" t="s">
        <v>552</v>
      </c>
      <c r="L136" s="3" t="s">
        <v>552</v>
      </c>
      <c r="M136" s="3" t="s">
        <v>552</v>
      </c>
      <c r="N136" s="14">
        <f t="shared" ref="N136:N199" si="2">+F136-G136</f>
        <v>1861105</v>
      </c>
      <c r="O136" s="3" t="s">
        <v>552</v>
      </c>
      <c r="P136" s="13" t="s">
        <v>553</v>
      </c>
    </row>
    <row r="137" spans="2:16" ht="71.25" x14ac:dyDescent="0.2">
      <c r="B137" s="3">
        <v>131</v>
      </c>
      <c r="C137" s="3" t="s">
        <v>147</v>
      </c>
      <c r="D137" s="3" t="s">
        <v>552</v>
      </c>
      <c r="E137" s="18">
        <v>44488</v>
      </c>
      <c r="F137" s="10">
        <v>2946284</v>
      </c>
      <c r="G137" s="10">
        <v>1856452</v>
      </c>
      <c r="H137" s="3" t="s">
        <v>552</v>
      </c>
      <c r="I137" s="3" t="s">
        <v>552</v>
      </c>
      <c r="J137" s="3" t="s">
        <v>552</v>
      </c>
      <c r="K137" s="3" t="s">
        <v>552</v>
      </c>
      <c r="L137" s="3" t="s">
        <v>552</v>
      </c>
      <c r="M137" s="3" t="s">
        <v>552</v>
      </c>
      <c r="N137" s="14">
        <f t="shared" si="2"/>
        <v>1089832</v>
      </c>
      <c r="O137" s="3" t="s">
        <v>552</v>
      </c>
      <c r="P137" s="13" t="s">
        <v>553</v>
      </c>
    </row>
    <row r="138" spans="2:16" x14ac:dyDescent="0.2">
      <c r="B138" s="3">
        <v>132</v>
      </c>
      <c r="C138" s="3" t="s">
        <v>97</v>
      </c>
      <c r="D138" s="3" t="s">
        <v>552</v>
      </c>
      <c r="E138" s="18">
        <v>44488</v>
      </c>
      <c r="F138" s="10">
        <v>1330128</v>
      </c>
      <c r="G138" s="10">
        <v>1330128</v>
      </c>
      <c r="H138" s="3" t="s">
        <v>552</v>
      </c>
      <c r="I138" s="3" t="s">
        <v>552</v>
      </c>
      <c r="J138" s="3" t="s">
        <v>552</v>
      </c>
      <c r="K138" s="3" t="s">
        <v>552</v>
      </c>
      <c r="L138" s="3" t="s">
        <v>552</v>
      </c>
      <c r="M138" s="3" t="s">
        <v>552</v>
      </c>
      <c r="N138" s="14">
        <f t="shared" si="2"/>
        <v>0</v>
      </c>
      <c r="O138" s="3" t="s">
        <v>552</v>
      </c>
      <c r="P138" s="13" t="s">
        <v>552</v>
      </c>
    </row>
    <row r="139" spans="2:16" ht="71.25" x14ac:dyDescent="0.2">
      <c r="B139" s="3">
        <v>133</v>
      </c>
      <c r="C139" s="3" t="s">
        <v>148</v>
      </c>
      <c r="D139" s="3" t="s">
        <v>552</v>
      </c>
      <c r="E139" s="18">
        <v>44488</v>
      </c>
      <c r="F139" s="10">
        <v>4645773</v>
      </c>
      <c r="G139" s="10">
        <v>3334824</v>
      </c>
      <c r="H139" s="3" t="s">
        <v>552</v>
      </c>
      <c r="I139" s="3" t="s">
        <v>552</v>
      </c>
      <c r="J139" s="3" t="s">
        <v>552</v>
      </c>
      <c r="K139" s="3" t="s">
        <v>552</v>
      </c>
      <c r="L139" s="3" t="s">
        <v>552</v>
      </c>
      <c r="M139" s="3" t="s">
        <v>552</v>
      </c>
      <c r="N139" s="14">
        <f t="shared" si="2"/>
        <v>1310949</v>
      </c>
      <c r="O139" s="3" t="s">
        <v>552</v>
      </c>
      <c r="P139" s="13" t="s">
        <v>553</v>
      </c>
    </row>
    <row r="140" spans="2:16" ht="71.25" x14ac:dyDescent="0.2">
      <c r="B140" s="3">
        <v>134</v>
      </c>
      <c r="C140" s="3" t="s">
        <v>149</v>
      </c>
      <c r="D140" s="3" t="s">
        <v>552</v>
      </c>
      <c r="E140" s="18">
        <v>44488</v>
      </c>
      <c r="F140" s="10">
        <v>4649062</v>
      </c>
      <c r="G140" s="10">
        <v>3196311</v>
      </c>
      <c r="H140" s="3" t="s">
        <v>552</v>
      </c>
      <c r="I140" s="3" t="s">
        <v>552</v>
      </c>
      <c r="J140" s="3" t="s">
        <v>552</v>
      </c>
      <c r="K140" s="3" t="s">
        <v>552</v>
      </c>
      <c r="L140" s="3" t="s">
        <v>552</v>
      </c>
      <c r="M140" s="3" t="s">
        <v>552</v>
      </c>
      <c r="N140" s="14">
        <f t="shared" si="2"/>
        <v>1452751</v>
      </c>
      <c r="O140" s="3" t="s">
        <v>552</v>
      </c>
      <c r="P140" s="13" t="s">
        <v>553</v>
      </c>
    </row>
    <row r="141" spans="2:16" ht="71.25" x14ac:dyDescent="0.2">
      <c r="B141" s="3">
        <v>135</v>
      </c>
      <c r="C141" s="3" t="s">
        <v>150</v>
      </c>
      <c r="D141" s="3" t="s">
        <v>552</v>
      </c>
      <c r="E141" s="18">
        <v>44488</v>
      </c>
      <c r="F141" s="10">
        <v>2340990</v>
      </c>
      <c r="G141" s="10">
        <v>2067661</v>
      </c>
      <c r="H141" s="3" t="s">
        <v>552</v>
      </c>
      <c r="I141" s="3" t="s">
        <v>552</v>
      </c>
      <c r="J141" s="3" t="s">
        <v>552</v>
      </c>
      <c r="K141" s="3" t="s">
        <v>552</v>
      </c>
      <c r="L141" s="3" t="s">
        <v>552</v>
      </c>
      <c r="M141" s="3" t="s">
        <v>552</v>
      </c>
      <c r="N141" s="14">
        <f t="shared" si="2"/>
        <v>273329</v>
      </c>
      <c r="O141" s="3" t="s">
        <v>552</v>
      </c>
      <c r="P141" s="13" t="s">
        <v>553</v>
      </c>
    </row>
    <row r="142" spans="2:16" ht="71.25" x14ac:dyDescent="0.2">
      <c r="B142" s="3">
        <v>136</v>
      </c>
      <c r="C142" s="3" t="s">
        <v>151</v>
      </c>
      <c r="D142" s="3" t="s">
        <v>552</v>
      </c>
      <c r="E142" s="18">
        <v>44488</v>
      </c>
      <c r="F142" s="10">
        <v>4781770</v>
      </c>
      <c r="G142" s="10">
        <v>3573575</v>
      </c>
      <c r="H142" s="3" t="s">
        <v>552</v>
      </c>
      <c r="I142" s="3" t="s">
        <v>552</v>
      </c>
      <c r="J142" s="3" t="s">
        <v>552</v>
      </c>
      <c r="K142" s="3" t="s">
        <v>552</v>
      </c>
      <c r="L142" s="3" t="s">
        <v>552</v>
      </c>
      <c r="M142" s="3" t="s">
        <v>552</v>
      </c>
      <c r="N142" s="14">
        <f t="shared" si="2"/>
        <v>1208195</v>
      </c>
      <c r="O142" s="3" t="s">
        <v>552</v>
      </c>
      <c r="P142" s="13" t="s">
        <v>553</v>
      </c>
    </row>
    <row r="143" spans="2:16" ht="71.25" x14ac:dyDescent="0.2">
      <c r="B143" s="3">
        <v>137</v>
      </c>
      <c r="C143" s="3" t="s">
        <v>152</v>
      </c>
      <c r="D143" s="3" t="s">
        <v>552</v>
      </c>
      <c r="E143" s="18">
        <v>44488</v>
      </c>
      <c r="F143" s="10">
        <v>3633368</v>
      </c>
      <c r="G143" s="10">
        <v>2401607</v>
      </c>
      <c r="H143" s="3" t="s">
        <v>552</v>
      </c>
      <c r="I143" s="3" t="s">
        <v>552</v>
      </c>
      <c r="J143" s="3" t="s">
        <v>552</v>
      </c>
      <c r="K143" s="3" t="s">
        <v>552</v>
      </c>
      <c r="L143" s="3" t="s">
        <v>552</v>
      </c>
      <c r="M143" s="3" t="s">
        <v>552</v>
      </c>
      <c r="N143" s="14">
        <f t="shared" si="2"/>
        <v>1231761</v>
      </c>
      <c r="O143" s="3" t="s">
        <v>552</v>
      </c>
      <c r="P143" s="13" t="s">
        <v>553</v>
      </c>
    </row>
    <row r="144" spans="2:16" ht="71.25" x14ac:dyDescent="0.2">
      <c r="B144" s="3">
        <v>138</v>
      </c>
      <c r="C144" s="3" t="s">
        <v>153</v>
      </c>
      <c r="D144" s="3" t="s">
        <v>552</v>
      </c>
      <c r="E144" s="18">
        <v>44488</v>
      </c>
      <c r="F144" s="10">
        <v>4029303</v>
      </c>
      <c r="G144" s="10">
        <v>2726998</v>
      </c>
      <c r="H144" s="3" t="s">
        <v>552</v>
      </c>
      <c r="I144" s="3" t="s">
        <v>552</v>
      </c>
      <c r="J144" s="3" t="s">
        <v>552</v>
      </c>
      <c r="K144" s="3" t="s">
        <v>552</v>
      </c>
      <c r="L144" s="3" t="s">
        <v>552</v>
      </c>
      <c r="M144" s="3" t="s">
        <v>552</v>
      </c>
      <c r="N144" s="14">
        <f t="shared" si="2"/>
        <v>1302305</v>
      </c>
      <c r="O144" s="3" t="s">
        <v>552</v>
      </c>
      <c r="P144" s="13" t="s">
        <v>553</v>
      </c>
    </row>
    <row r="145" spans="2:16" ht="71.25" x14ac:dyDescent="0.2">
      <c r="B145" s="3">
        <v>139</v>
      </c>
      <c r="C145" s="3" t="s">
        <v>154</v>
      </c>
      <c r="D145" s="3" t="s">
        <v>552</v>
      </c>
      <c r="E145" s="18">
        <v>44488</v>
      </c>
      <c r="F145" s="10">
        <v>1315808</v>
      </c>
      <c r="G145" s="10">
        <v>1310000</v>
      </c>
      <c r="H145" s="3" t="s">
        <v>552</v>
      </c>
      <c r="I145" s="3" t="s">
        <v>552</v>
      </c>
      <c r="J145" s="3" t="s">
        <v>552</v>
      </c>
      <c r="K145" s="3" t="s">
        <v>552</v>
      </c>
      <c r="L145" s="3" t="s">
        <v>552</v>
      </c>
      <c r="M145" s="3" t="s">
        <v>552</v>
      </c>
      <c r="N145" s="14">
        <f t="shared" si="2"/>
        <v>5808</v>
      </c>
      <c r="O145" s="3" t="s">
        <v>552</v>
      </c>
      <c r="P145" s="13" t="s">
        <v>553</v>
      </c>
    </row>
    <row r="146" spans="2:16" ht="71.25" x14ac:dyDescent="0.2">
      <c r="B146" s="3">
        <v>140</v>
      </c>
      <c r="C146" s="3" t="s">
        <v>155</v>
      </c>
      <c r="D146" s="3" t="s">
        <v>552</v>
      </c>
      <c r="E146" s="18">
        <v>44488</v>
      </c>
      <c r="F146" s="10">
        <v>5303159</v>
      </c>
      <c r="G146" s="10">
        <v>3706042</v>
      </c>
      <c r="H146" s="3" t="s">
        <v>552</v>
      </c>
      <c r="I146" s="3" t="s">
        <v>552</v>
      </c>
      <c r="J146" s="3" t="s">
        <v>552</v>
      </c>
      <c r="K146" s="3" t="s">
        <v>552</v>
      </c>
      <c r="L146" s="3" t="s">
        <v>552</v>
      </c>
      <c r="M146" s="3" t="s">
        <v>552</v>
      </c>
      <c r="N146" s="14">
        <f t="shared" si="2"/>
        <v>1597117</v>
      </c>
      <c r="O146" s="3" t="s">
        <v>552</v>
      </c>
      <c r="P146" s="13" t="s">
        <v>553</v>
      </c>
    </row>
    <row r="147" spans="2:16" ht="71.25" x14ac:dyDescent="0.2">
      <c r="B147" s="3">
        <v>141</v>
      </c>
      <c r="C147" s="3" t="s">
        <v>156</v>
      </c>
      <c r="D147" s="3" t="s">
        <v>552</v>
      </c>
      <c r="E147" s="18">
        <v>44488</v>
      </c>
      <c r="F147" s="10">
        <v>3245761</v>
      </c>
      <c r="G147" s="10">
        <v>2408490</v>
      </c>
      <c r="H147" s="3" t="s">
        <v>552</v>
      </c>
      <c r="I147" s="3" t="s">
        <v>552</v>
      </c>
      <c r="J147" s="3" t="s">
        <v>552</v>
      </c>
      <c r="K147" s="3" t="s">
        <v>552</v>
      </c>
      <c r="L147" s="3" t="s">
        <v>552</v>
      </c>
      <c r="M147" s="3" t="s">
        <v>552</v>
      </c>
      <c r="N147" s="14">
        <f t="shared" si="2"/>
        <v>837271</v>
      </c>
      <c r="O147" s="3" t="s">
        <v>552</v>
      </c>
      <c r="P147" s="13" t="s">
        <v>553</v>
      </c>
    </row>
    <row r="148" spans="2:16" ht="71.25" x14ac:dyDescent="0.2">
      <c r="B148" s="3">
        <v>142</v>
      </c>
      <c r="C148" s="3" t="s">
        <v>157</v>
      </c>
      <c r="D148" s="3" t="s">
        <v>552</v>
      </c>
      <c r="E148" s="18">
        <v>44488</v>
      </c>
      <c r="F148" s="10">
        <v>3017732</v>
      </c>
      <c r="G148" s="10">
        <v>2318613</v>
      </c>
      <c r="H148" s="3" t="s">
        <v>552</v>
      </c>
      <c r="I148" s="3" t="s">
        <v>552</v>
      </c>
      <c r="J148" s="3" t="s">
        <v>552</v>
      </c>
      <c r="K148" s="3" t="s">
        <v>552</v>
      </c>
      <c r="L148" s="3" t="s">
        <v>552</v>
      </c>
      <c r="M148" s="3" t="s">
        <v>552</v>
      </c>
      <c r="N148" s="14">
        <f t="shared" si="2"/>
        <v>699119</v>
      </c>
      <c r="O148" s="3" t="s">
        <v>552</v>
      </c>
      <c r="P148" s="13" t="s">
        <v>553</v>
      </c>
    </row>
    <row r="149" spans="2:16" ht="71.25" x14ac:dyDescent="0.2">
      <c r="B149" s="3">
        <v>143</v>
      </c>
      <c r="C149" s="3" t="s">
        <v>157</v>
      </c>
      <c r="D149" s="3" t="s">
        <v>552</v>
      </c>
      <c r="E149" s="18">
        <v>44488</v>
      </c>
      <c r="F149" s="10">
        <v>2983855</v>
      </c>
      <c r="G149" s="10">
        <v>2318613</v>
      </c>
      <c r="H149" s="3" t="s">
        <v>552</v>
      </c>
      <c r="I149" s="3" t="s">
        <v>552</v>
      </c>
      <c r="J149" s="3" t="s">
        <v>552</v>
      </c>
      <c r="K149" s="3" t="s">
        <v>552</v>
      </c>
      <c r="L149" s="3" t="s">
        <v>552</v>
      </c>
      <c r="M149" s="3" t="s">
        <v>552</v>
      </c>
      <c r="N149" s="14">
        <f t="shared" si="2"/>
        <v>665242</v>
      </c>
      <c r="O149" s="3" t="s">
        <v>552</v>
      </c>
      <c r="P149" s="13" t="s">
        <v>553</v>
      </c>
    </row>
    <row r="150" spans="2:16" ht="71.25" x14ac:dyDescent="0.2">
      <c r="B150" s="3">
        <v>144</v>
      </c>
      <c r="C150" s="3" t="s">
        <v>158</v>
      </c>
      <c r="D150" s="3" t="s">
        <v>552</v>
      </c>
      <c r="E150" s="18">
        <v>44488</v>
      </c>
      <c r="F150" s="10">
        <v>3567334</v>
      </c>
      <c r="G150" s="10">
        <v>3703764</v>
      </c>
      <c r="H150" s="3" t="s">
        <v>552</v>
      </c>
      <c r="I150" s="3" t="s">
        <v>552</v>
      </c>
      <c r="J150" s="3" t="s">
        <v>552</v>
      </c>
      <c r="K150" s="3" t="s">
        <v>552</v>
      </c>
      <c r="L150" s="3" t="s">
        <v>552</v>
      </c>
      <c r="M150" s="3" t="s">
        <v>552</v>
      </c>
      <c r="N150" s="14">
        <f t="shared" si="2"/>
        <v>-136430</v>
      </c>
      <c r="O150" s="3" t="s">
        <v>552</v>
      </c>
      <c r="P150" s="13" t="s">
        <v>553</v>
      </c>
    </row>
    <row r="151" spans="2:16" ht="71.25" x14ac:dyDescent="0.2">
      <c r="B151" s="3">
        <v>145</v>
      </c>
      <c r="C151" s="3" t="s">
        <v>159</v>
      </c>
      <c r="D151" s="3" t="s">
        <v>552</v>
      </c>
      <c r="E151" s="18">
        <v>44488</v>
      </c>
      <c r="F151" s="10">
        <v>1514599</v>
      </c>
      <c r="G151" s="10">
        <v>1470000</v>
      </c>
      <c r="H151" s="3" t="s">
        <v>552</v>
      </c>
      <c r="I151" s="3" t="s">
        <v>552</v>
      </c>
      <c r="J151" s="3" t="s">
        <v>552</v>
      </c>
      <c r="K151" s="3" t="s">
        <v>552</v>
      </c>
      <c r="L151" s="3" t="s">
        <v>552</v>
      </c>
      <c r="M151" s="3" t="s">
        <v>552</v>
      </c>
      <c r="N151" s="14">
        <f t="shared" si="2"/>
        <v>44599</v>
      </c>
      <c r="O151" s="3" t="s">
        <v>552</v>
      </c>
      <c r="P151" s="13" t="s">
        <v>553</v>
      </c>
    </row>
    <row r="152" spans="2:16" ht="71.25" x14ac:dyDescent="0.2">
      <c r="B152" s="3">
        <v>146</v>
      </c>
      <c r="C152" s="3" t="s">
        <v>160</v>
      </c>
      <c r="D152" s="3" t="s">
        <v>552</v>
      </c>
      <c r="E152" s="18">
        <v>44488</v>
      </c>
      <c r="F152" s="10">
        <v>3498624</v>
      </c>
      <c r="G152" s="10">
        <v>2561772</v>
      </c>
      <c r="H152" s="3" t="s">
        <v>552</v>
      </c>
      <c r="I152" s="3" t="s">
        <v>552</v>
      </c>
      <c r="J152" s="3" t="s">
        <v>552</v>
      </c>
      <c r="K152" s="3" t="s">
        <v>552</v>
      </c>
      <c r="L152" s="3" t="s">
        <v>552</v>
      </c>
      <c r="M152" s="3" t="s">
        <v>552</v>
      </c>
      <c r="N152" s="14">
        <f t="shared" si="2"/>
        <v>936852</v>
      </c>
      <c r="O152" s="3" t="s">
        <v>552</v>
      </c>
      <c r="P152" s="13" t="s">
        <v>553</v>
      </c>
    </row>
    <row r="153" spans="2:16" ht="71.25" x14ac:dyDescent="0.2">
      <c r="B153" s="3">
        <v>147</v>
      </c>
      <c r="C153" s="3" t="s">
        <v>161</v>
      </c>
      <c r="D153" s="3" t="s">
        <v>552</v>
      </c>
      <c r="E153" s="18">
        <v>44488</v>
      </c>
      <c r="F153" s="10">
        <v>6000834</v>
      </c>
      <c r="G153" s="10">
        <v>4177860</v>
      </c>
      <c r="H153" s="3" t="s">
        <v>552</v>
      </c>
      <c r="I153" s="3" t="s">
        <v>552</v>
      </c>
      <c r="J153" s="3" t="s">
        <v>552</v>
      </c>
      <c r="K153" s="3" t="s">
        <v>552</v>
      </c>
      <c r="L153" s="3" t="s">
        <v>552</v>
      </c>
      <c r="M153" s="3" t="s">
        <v>552</v>
      </c>
      <c r="N153" s="14">
        <f t="shared" si="2"/>
        <v>1822974</v>
      </c>
      <c r="O153" s="3" t="s">
        <v>552</v>
      </c>
      <c r="P153" s="13" t="s">
        <v>553</v>
      </c>
    </row>
    <row r="154" spans="2:16" ht="71.25" x14ac:dyDescent="0.2">
      <c r="B154" s="3">
        <v>148</v>
      </c>
      <c r="C154" s="3" t="s">
        <v>162</v>
      </c>
      <c r="D154" s="3" t="s">
        <v>552</v>
      </c>
      <c r="E154" s="18">
        <v>44488</v>
      </c>
      <c r="F154" s="10">
        <v>2739243</v>
      </c>
      <c r="G154" s="10">
        <v>1952110</v>
      </c>
      <c r="H154" s="3" t="s">
        <v>552</v>
      </c>
      <c r="I154" s="3" t="s">
        <v>552</v>
      </c>
      <c r="J154" s="3" t="s">
        <v>552</v>
      </c>
      <c r="K154" s="3" t="s">
        <v>552</v>
      </c>
      <c r="L154" s="3" t="s">
        <v>552</v>
      </c>
      <c r="M154" s="3" t="s">
        <v>552</v>
      </c>
      <c r="N154" s="14">
        <f t="shared" si="2"/>
        <v>787133</v>
      </c>
      <c r="O154" s="3" t="s">
        <v>552</v>
      </c>
      <c r="P154" s="13" t="s">
        <v>553</v>
      </c>
    </row>
    <row r="155" spans="2:16" ht="71.25" x14ac:dyDescent="0.2">
      <c r="B155" s="3">
        <v>149</v>
      </c>
      <c r="C155" s="3" t="s">
        <v>163</v>
      </c>
      <c r="D155" s="3" t="s">
        <v>552</v>
      </c>
      <c r="E155" s="18">
        <v>44488</v>
      </c>
      <c r="F155" s="10">
        <v>4173301</v>
      </c>
      <c r="G155" s="10">
        <v>2632500</v>
      </c>
      <c r="H155" s="3" t="s">
        <v>552</v>
      </c>
      <c r="I155" s="3" t="s">
        <v>552</v>
      </c>
      <c r="J155" s="3" t="s">
        <v>552</v>
      </c>
      <c r="K155" s="3" t="s">
        <v>552</v>
      </c>
      <c r="L155" s="3" t="s">
        <v>552</v>
      </c>
      <c r="M155" s="3" t="s">
        <v>552</v>
      </c>
      <c r="N155" s="14">
        <f t="shared" si="2"/>
        <v>1540801</v>
      </c>
      <c r="O155" s="3" t="s">
        <v>552</v>
      </c>
      <c r="P155" s="13" t="s">
        <v>553</v>
      </c>
    </row>
    <row r="156" spans="2:16" ht="71.25" x14ac:dyDescent="0.2">
      <c r="B156" s="3">
        <v>150</v>
      </c>
      <c r="C156" s="3" t="s">
        <v>164</v>
      </c>
      <c r="D156" s="3" t="s">
        <v>552</v>
      </c>
      <c r="E156" s="18">
        <v>44488</v>
      </c>
      <c r="F156" s="10">
        <v>4824941</v>
      </c>
      <c r="G156" s="10">
        <v>2680094</v>
      </c>
      <c r="H156" s="3" t="s">
        <v>552</v>
      </c>
      <c r="I156" s="3" t="s">
        <v>552</v>
      </c>
      <c r="J156" s="3" t="s">
        <v>552</v>
      </c>
      <c r="K156" s="3" t="s">
        <v>552</v>
      </c>
      <c r="L156" s="3" t="s">
        <v>552</v>
      </c>
      <c r="M156" s="3" t="s">
        <v>552</v>
      </c>
      <c r="N156" s="14">
        <f t="shared" si="2"/>
        <v>2144847</v>
      </c>
      <c r="O156" s="3" t="s">
        <v>552</v>
      </c>
      <c r="P156" s="13" t="s">
        <v>553</v>
      </c>
    </row>
    <row r="157" spans="2:16" ht="71.25" x14ac:dyDescent="0.2">
      <c r="B157" s="3">
        <v>151</v>
      </c>
      <c r="C157" s="3" t="s">
        <v>165</v>
      </c>
      <c r="D157" s="3" t="s">
        <v>552</v>
      </c>
      <c r="E157" s="18">
        <v>44488</v>
      </c>
      <c r="F157" s="10">
        <v>2936692</v>
      </c>
      <c r="G157" s="10">
        <v>2125644</v>
      </c>
      <c r="H157" s="3" t="s">
        <v>552</v>
      </c>
      <c r="I157" s="3" t="s">
        <v>552</v>
      </c>
      <c r="J157" s="3" t="s">
        <v>552</v>
      </c>
      <c r="K157" s="3" t="s">
        <v>552</v>
      </c>
      <c r="L157" s="3" t="s">
        <v>552</v>
      </c>
      <c r="M157" s="3" t="s">
        <v>552</v>
      </c>
      <c r="N157" s="14">
        <f t="shared" si="2"/>
        <v>811048</v>
      </c>
      <c r="O157" s="3" t="s">
        <v>552</v>
      </c>
      <c r="P157" s="13" t="s">
        <v>553</v>
      </c>
    </row>
    <row r="158" spans="2:16" ht="71.25" x14ac:dyDescent="0.2">
      <c r="B158" s="3">
        <v>152</v>
      </c>
      <c r="C158" s="3" t="s">
        <v>166</v>
      </c>
      <c r="D158" s="3" t="s">
        <v>552</v>
      </c>
      <c r="E158" s="18">
        <v>44488</v>
      </c>
      <c r="F158" s="10">
        <v>5009672</v>
      </c>
      <c r="G158" s="10">
        <v>3127883</v>
      </c>
      <c r="H158" s="3" t="s">
        <v>552</v>
      </c>
      <c r="I158" s="3" t="s">
        <v>552</v>
      </c>
      <c r="J158" s="3" t="s">
        <v>552</v>
      </c>
      <c r="K158" s="3" t="s">
        <v>552</v>
      </c>
      <c r="L158" s="3" t="s">
        <v>552</v>
      </c>
      <c r="M158" s="3" t="s">
        <v>552</v>
      </c>
      <c r="N158" s="14">
        <f t="shared" si="2"/>
        <v>1881789</v>
      </c>
      <c r="O158" s="3" t="s">
        <v>552</v>
      </c>
      <c r="P158" s="13" t="s">
        <v>553</v>
      </c>
    </row>
    <row r="159" spans="2:16" ht="71.25" x14ac:dyDescent="0.2">
      <c r="B159" s="3">
        <v>153</v>
      </c>
      <c r="C159" s="3" t="s">
        <v>167</v>
      </c>
      <c r="D159" s="3" t="s">
        <v>552</v>
      </c>
      <c r="E159" s="18">
        <v>44488</v>
      </c>
      <c r="F159" s="10">
        <v>4573380</v>
      </c>
      <c r="G159" s="10">
        <v>3033283</v>
      </c>
      <c r="H159" s="3" t="s">
        <v>552</v>
      </c>
      <c r="I159" s="3" t="s">
        <v>552</v>
      </c>
      <c r="J159" s="3" t="s">
        <v>552</v>
      </c>
      <c r="K159" s="3" t="s">
        <v>552</v>
      </c>
      <c r="L159" s="3" t="s">
        <v>552</v>
      </c>
      <c r="M159" s="3" t="s">
        <v>552</v>
      </c>
      <c r="N159" s="14">
        <f t="shared" si="2"/>
        <v>1540097</v>
      </c>
      <c r="O159" s="3" t="s">
        <v>552</v>
      </c>
      <c r="P159" s="13" t="s">
        <v>553</v>
      </c>
    </row>
    <row r="160" spans="2:16" ht="71.25" x14ac:dyDescent="0.2">
      <c r="B160" s="3">
        <v>154</v>
      </c>
      <c r="C160" s="3" t="s">
        <v>168</v>
      </c>
      <c r="D160" s="3" t="s">
        <v>552</v>
      </c>
      <c r="E160" s="18">
        <v>44488</v>
      </c>
      <c r="F160" s="10">
        <v>4010954</v>
      </c>
      <c r="G160" s="10">
        <v>3938254</v>
      </c>
      <c r="H160" s="3" t="s">
        <v>552</v>
      </c>
      <c r="I160" s="3" t="s">
        <v>552</v>
      </c>
      <c r="J160" s="3" t="s">
        <v>552</v>
      </c>
      <c r="K160" s="3" t="s">
        <v>552</v>
      </c>
      <c r="L160" s="3" t="s">
        <v>552</v>
      </c>
      <c r="M160" s="3" t="s">
        <v>552</v>
      </c>
      <c r="N160" s="14">
        <f t="shared" si="2"/>
        <v>72700</v>
      </c>
      <c r="O160" s="3" t="s">
        <v>552</v>
      </c>
      <c r="P160" s="13" t="s">
        <v>553</v>
      </c>
    </row>
    <row r="161" spans="2:16" ht="71.25" x14ac:dyDescent="0.2">
      <c r="B161" s="3">
        <v>155</v>
      </c>
      <c r="C161" s="3" t="s">
        <v>169</v>
      </c>
      <c r="D161" s="3" t="s">
        <v>552</v>
      </c>
      <c r="E161" s="18">
        <v>44488</v>
      </c>
      <c r="F161" s="10">
        <v>7357544</v>
      </c>
      <c r="G161" s="10">
        <v>5347991</v>
      </c>
      <c r="H161" s="3" t="s">
        <v>552</v>
      </c>
      <c r="I161" s="3" t="s">
        <v>552</v>
      </c>
      <c r="J161" s="3" t="s">
        <v>552</v>
      </c>
      <c r="K161" s="3" t="s">
        <v>552</v>
      </c>
      <c r="L161" s="3" t="s">
        <v>552</v>
      </c>
      <c r="M161" s="3" t="s">
        <v>552</v>
      </c>
      <c r="N161" s="14">
        <f t="shared" si="2"/>
        <v>2009553</v>
      </c>
      <c r="O161" s="3" t="s">
        <v>552</v>
      </c>
      <c r="P161" s="13" t="s">
        <v>553</v>
      </c>
    </row>
    <row r="162" spans="2:16" ht="71.25" x14ac:dyDescent="0.2">
      <c r="B162" s="3">
        <v>156</v>
      </c>
      <c r="C162" s="3" t="s">
        <v>170</v>
      </c>
      <c r="D162" s="3" t="s">
        <v>552</v>
      </c>
      <c r="E162" s="18">
        <v>44488</v>
      </c>
      <c r="F162" s="10">
        <v>4006238</v>
      </c>
      <c r="G162" s="10">
        <v>3055202</v>
      </c>
      <c r="H162" s="3" t="s">
        <v>552</v>
      </c>
      <c r="I162" s="3" t="s">
        <v>552</v>
      </c>
      <c r="J162" s="3" t="s">
        <v>552</v>
      </c>
      <c r="K162" s="3" t="s">
        <v>552</v>
      </c>
      <c r="L162" s="3" t="s">
        <v>552</v>
      </c>
      <c r="M162" s="3" t="s">
        <v>552</v>
      </c>
      <c r="N162" s="14">
        <f t="shared" si="2"/>
        <v>951036</v>
      </c>
      <c r="O162" s="3" t="s">
        <v>552</v>
      </c>
      <c r="P162" s="13" t="s">
        <v>553</v>
      </c>
    </row>
    <row r="163" spans="2:16" ht="71.25" x14ac:dyDescent="0.2">
      <c r="B163" s="3">
        <v>157</v>
      </c>
      <c r="C163" s="3" t="s">
        <v>171</v>
      </c>
      <c r="D163" s="3" t="s">
        <v>552</v>
      </c>
      <c r="E163" s="18">
        <v>44488</v>
      </c>
      <c r="F163" s="10">
        <v>2800000</v>
      </c>
      <c r="G163" s="10">
        <v>2130676</v>
      </c>
      <c r="H163" s="3" t="s">
        <v>552</v>
      </c>
      <c r="I163" s="3" t="s">
        <v>552</v>
      </c>
      <c r="J163" s="3" t="s">
        <v>552</v>
      </c>
      <c r="K163" s="3" t="s">
        <v>552</v>
      </c>
      <c r="L163" s="3" t="s">
        <v>552</v>
      </c>
      <c r="M163" s="3" t="s">
        <v>552</v>
      </c>
      <c r="N163" s="14">
        <f t="shared" si="2"/>
        <v>669324</v>
      </c>
      <c r="O163" s="3" t="s">
        <v>552</v>
      </c>
      <c r="P163" s="13" t="s">
        <v>553</v>
      </c>
    </row>
    <row r="164" spans="2:16" ht="71.25" x14ac:dyDescent="0.2">
      <c r="B164" s="3">
        <v>158</v>
      </c>
      <c r="C164" s="3" t="s">
        <v>172</v>
      </c>
      <c r="D164" s="3" t="s">
        <v>552</v>
      </c>
      <c r="E164" s="18">
        <v>44488</v>
      </c>
      <c r="F164" s="10">
        <v>7061245</v>
      </c>
      <c r="G164" s="10">
        <v>4186323</v>
      </c>
      <c r="H164" s="3" t="s">
        <v>552</v>
      </c>
      <c r="I164" s="3" t="s">
        <v>552</v>
      </c>
      <c r="J164" s="3" t="s">
        <v>552</v>
      </c>
      <c r="K164" s="3" t="s">
        <v>552</v>
      </c>
      <c r="L164" s="3" t="s">
        <v>552</v>
      </c>
      <c r="M164" s="3" t="s">
        <v>552</v>
      </c>
      <c r="N164" s="14">
        <f t="shared" si="2"/>
        <v>2874922</v>
      </c>
      <c r="O164" s="3" t="s">
        <v>552</v>
      </c>
      <c r="P164" s="13" t="s">
        <v>553</v>
      </c>
    </row>
    <row r="165" spans="2:16" ht="71.25" x14ac:dyDescent="0.2">
      <c r="B165" s="3">
        <v>159</v>
      </c>
      <c r="C165" s="3" t="s">
        <v>173</v>
      </c>
      <c r="D165" s="3" t="s">
        <v>552</v>
      </c>
      <c r="E165" s="18">
        <v>44488</v>
      </c>
      <c r="F165" s="10">
        <v>5923664</v>
      </c>
      <c r="G165" s="10">
        <v>4004263</v>
      </c>
      <c r="H165" s="3" t="s">
        <v>552</v>
      </c>
      <c r="I165" s="3" t="s">
        <v>552</v>
      </c>
      <c r="J165" s="3" t="s">
        <v>552</v>
      </c>
      <c r="K165" s="3" t="s">
        <v>552</v>
      </c>
      <c r="L165" s="3" t="s">
        <v>552</v>
      </c>
      <c r="M165" s="3" t="s">
        <v>552</v>
      </c>
      <c r="N165" s="14">
        <f t="shared" si="2"/>
        <v>1919401</v>
      </c>
      <c r="O165" s="3" t="s">
        <v>552</v>
      </c>
      <c r="P165" s="13" t="s">
        <v>553</v>
      </c>
    </row>
    <row r="166" spans="2:16" ht="71.25" x14ac:dyDescent="0.2">
      <c r="B166" s="3">
        <v>160</v>
      </c>
      <c r="C166" s="3" t="s">
        <v>174</v>
      </c>
      <c r="D166" s="3" t="s">
        <v>552</v>
      </c>
      <c r="E166" s="18">
        <v>44488</v>
      </c>
      <c r="F166" s="10">
        <v>7158105</v>
      </c>
      <c r="G166" s="10">
        <v>4888807</v>
      </c>
      <c r="H166" s="3" t="s">
        <v>552</v>
      </c>
      <c r="I166" s="3" t="s">
        <v>552</v>
      </c>
      <c r="J166" s="3" t="s">
        <v>552</v>
      </c>
      <c r="K166" s="3" t="s">
        <v>552</v>
      </c>
      <c r="L166" s="3" t="s">
        <v>552</v>
      </c>
      <c r="M166" s="3" t="s">
        <v>552</v>
      </c>
      <c r="N166" s="14">
        <f t="shared" si="2"/>
        <v>2269298</v>
      </c>
      <c r="O166" s="3" t="s">
        <v>552</v>
      </c>
      <c r="P166" s="13" t="s">
        <v>553</v>
      </c>
    </row>
    <row r="167" spans="2:16" ht="71.25" x14ac:dyDescent="0.2">
      <c r="B167" s="3">
        <v>161</v>
      </c>
      <c r="C167" s="3" t="s">
        <v>175</v>
      </c>
      <c r="D167" s="3" t="s">
        <v>552</v>
      </c>
      <c r="E167" s="18">
        <v>44488</v>
      </c>
      <c r="F167" s="10">
        <v>7736516</v>
      </c>
      <c r="G167" s="10">
        <v>5609030</v>
      </c>
      <c r="H167" s="3" t="s">
        <v>552</v>
      </c>
      <c r="I167" s="3" t="s">
        <v>552</v>
      </c>
      <c r="J167" s="3" t="s">
        <v>552</v>
      </c>
      <c r="K167" s="3" t="s">
        <v>552</v>
      </c>
      <c r="L167" s="3" t="s">
        <v>552</v>
      </c>
      <c r="M167" s="3" t="s">
        <v>552</v>
      </c>
      <c r="N167" s="14">
        <f t="shared" si="2"/>
        <v>2127486</v>
      </c>
      <c r="O167" s="3" t="s">
        <v>552</v>
      </c>
      <c r="P167" s="13" t="s">
        <v>553</v>
      </c>
    </row>
    <row r="168" spans="2:16" ht="71.25" x14ac:dyDescent="0.2">
      <c r="B168" s="3">
        <v>162</v>
      </c>
      <c r="C168" s="3" t="s">
        <v>176</v>
      </c>
      <c r="D168" s="3" t="s">
        <v>552</v>
      </c>
      <c r="E168" s="18">
        <v>44488</v>
      </c>
      <c r="F168" s="10">
        <v>3245877</v>
      </c>
      <c r="G168" s="10">
        <v>2263000</v>
      </c>
      <c r="H168" s="3" t="s">
        <v>552</v>
      </c>
      <c r="I168" s="3" t="s">
        <v>552</v>
      </c>
      <c r="J168" s="3" t="s">
        <v>552</v>
      </c>
      <c r="K168" s="3" t="s">
        <v>552</v>
      </c>
      <c r="L168" s="3" t="s">
        <v>552</v>
      </c>
      <c r="M168" s="3" t="s">
        <v>552</v>
      </c>
      <c r="N168" s="14">
        <f t="shared" si="2"/>
        <v>982877</v>
      </c>
      <c r="O168" s="3" t="s">
        <v>552</v>
      </c>
      <c r="P168" s="13" t="s">
        <v>553</v>
      </c>
    </row>
    <row r="169" spans="2:16" ht="71.25" x14ac:dyDescent="0.2">
      <c r="B169" s="3">
        <v>163</v>
      </c>
      <c r="C169" s="3" t="s">
        <v>177</v>
      </c>
      <c r="D169" s="3" t="s">
        <v>552</v>
      </c>
      <c r="E169" s="18">
        <v>44488</v>
      </c>
      <c r="F169" s="10">
        <v>12834086</v>
      </c>
      <c r="G169" s="10">
        <v>4884130</v>
      </c>
      <c r="H169" s="3" t="s">
        <v>552</v>
      </c>
      <c r="I169" s="3" t="s">
        <v>552</v>
      </c>
      <c r="J169" s="3" t="s">
        <v>552</v>
      </c>
      <c r="K169" s="3" t="s">
        <v>552</v>
      </c>
      <c r="L169" s="3" t="s">
        <v>552</v>
      </c>
      <c r="M169" s="3" t="s">
        <v>552</v>
      </c>
      <c r="N169" s="14">
        <f t="shared" si="2"/>
        <v>7949956</v>
      </c>
      <c r="O169" s="3" t="s">
        <v>552</v>
      </c>
      <c r="P169" s="13" t="s">
        <v>553</v>
      </c>
    </row>
    <row r="170" spans="2:16" ht="71.25" x14ac:dyDescent="0.2">
      <c r="B170" s="3">
        <v>164</v>
      </c>
      <c r="C170" s="3" t="s">
        <v>178</v>
      </c>
      <c r="D170" s="3" t="s">
        <v>552</v>
      </c>
      <c r="E170" s="18">
        <v>44488</v>
      </c>
      <c r="F170" s="10">
        <v>4859543</v>
      </c>
      <c r="G170" s="10">
        <v>3454579</v>
      </c>
      <c r="H170" s="3" t="s">
        <v>552</v>
      </c>
      <c r="I170" s="3" t="s">
        <v>552</v>
      </c>
      <c r="J170" s="3" t="s">
        <v>552</v>
      </c>
      <c r="K170" s="3" t="s">
        <v>552</v>
      </c>
      <c r="L170" s="3" t="s">
        <v>552</v>
      </c>
      <c r="M170" s="3" t="s">
        <v>552</v>
      </c>
      <c r="N170" s="14">
        <f t="shared" si="2"/>
        <v>1404964</v>
      </c>
      <c r="O170" s="3" t="s">
        <v>552</v>
      </c>
      <c r="P170" s="13" t="s">
        <v>553</v>
      </c>
    </row>
    <row r="171" spans="2:16" ht="71.25" x14ac:dyDescent="0.2">
      <c r="B171" s="3">
        <v>165</v>
      </c>
      <c r="C171" s="3" t="s">
        <v>179</v>
      </c>
      <c r="D171" s="3" t="s">
        <v>552</v>
      </c>
      <c r="E171" s="18">
        <v>44488</v>
      </c>
      <c r="F171" s="10">
        <v>3228121</v>
      </c>
      <c r="G171" s="10">
        <v>2832835</v>
      </c>
      <c r="H171" s="3" t="s">
        <v>552</v>
      </c>
      <c r="I171" s="3" t="s">
        <v>552</v>
      </c>
      <c r="J171" s="3" t="s">
        <v>552</v>
      </c>
      <c r="K171" s="3" t="s">
        <v>552</v>
      </c>
      <c r="L171" s="3" t="s">
        <v>552</v>
      </c>
      <c r="M171" s="3" t="s">
        <v>552</v>
      </c>
      <c r="N171" s="14">
        <f t="shared" si="2"/>
        <v>395286</v>
      </c>
      <c r="O171" s="3" t="s">
        <v>552</v>
      </c>
      <c r="P171" s="13" t="s">
        <v>553</v>
      </c>
    </row>
    <row r="172" spans="2:16" ht="71.25" x14ac:dyDescent="0.2">
      <c r="B172" s="3">
        <v>166</v>
      </c>
      <c r="C172" s="3" t="s">
        <v>180</v>
      </c>
      <c r="D172" s="3" t="s">
        <v>552</v>
      </c>
      <c r="E172" s="18">
        <v>44488</v>
      </c>
      <c r="F172" s="10">
        <v>3200463</v>
      </c>
      <c r="G172" s="10">
        <v>2060324</v>
      </c>
      <c r="H172" s="3" t="s">
        <v>552</v>
      </c>
      <c r="I172" s="3" t="s">
        <v>552</v>
      </c>
      <c r="J172" s="3" t="s">
        <v>552</v>
      </c>
      <c r="K172" s="3" t="s">
        <v>552</v>
      </c>
      <c r="L172" s="3" t="s">
        <v>552</v>
      </c>
      <c r="M172" s="3" t="s">
        <v>552</v>
      </c>
      <c r="N172" s="14">
        <f t="shared" si="2"/>
        <v>1140139</v>
      </c>
      <c r="O172" s="3" t="s">
        <v>552</v>
      </c>
      <c r="P172" s="13" t="s">
        <v>553</v>
      </c>
    </row>
    <row r="173" spans="2:16" ht="71.25" x14ac:dyDescent="0.2">
      <c r="B173" s="3">
        <v>167</v>
      </c>
      <c r="C173" s="3" t="s">
        <v>181</v>
      </c>
      <c r="D173" s="3" t="s">
        <v>552</v>
      </c>
      <c r="E173" s="18">
        <v>44488</v>
      </c>
      <c r="F173" s="10">
        <v>3546433</v>
      </c>
      <c r="G173" s="10">
        <v>2334529</v>
      </c>
      <c r="H173" s="3" t="s">
        <v>552</v>
      </c>
      <c r="I173" s="3" t="s">
        <v>552</v>
      </c>
      <c r="J173" s="3" t="s">
        <v>552</v>
      </c>
      <c r="K173" s="3" t="s">
        <v>552</v>
      </c>
      <c r="L173" s="3" t="s">
        <v>552</v>
      </c>
      <c r="M173" s="3" t="s">
        <v>552</v>
      </c>
      <c r="N173" s="14">
        <f t="shared" si="2"/>
        <v>1211904</v>
      </c>
      <c r="O173" s="3" t="s">
        <v>552</v>
      </c>
      <c r="P173" s="13" t="s">
        <v>553</v>
      </c>
    </row>
    <row r="174" spans="2:16" ht="71.25" x14ac:dyDescent="0.2">
      <c r="B174" s="3">
        <v>168</v>
      </c>
      <c r="C174" s="3" t="s">
        <v>182</v>
      </c>
      <c r="D174" s="3" t="s">
        <v>552</v>
      </c>
      <c r="E174" s="18">
        <v>44488</v>
      </c>
      <c r="F174" s="10">
        <v>4241322</v>
      </c>
      <c r="G174" s="10">
        <v>3066995</v>
      </c>
      <c r="H174" s="3" t="s">
        <v>552</v>
      </c>
      <c r="I174" s="3" t="s">
        <v>552</v>
      </c>
      <c r="J174" s="3" t="s">
        <v>552</v>
      </c>
      <c r="K174" s="3" t="s">
        <v>552</v>
      </c>
      <c r="L174" s="3" t="s">
        <v>552</v>
      </c>
      <c r="M174" s="3" t="s">
        <v>552</v>
      </c>
      <c r="N174" s="14">
        <f t="shared" si="2"/>
        <v>1174327</v>
      </c>
      <c r="O174" s="3" t="s">
        <v>552</v>
      </c>
      <c r="P174" s="13" t="s">
        <v>553</v>
      </c>
    </row>
    <row r="175" spans="2:16" ht="71.25" x14ac:dyDescent="0.2">
      <c r="B175" s="3">
        <v>169</v>
      </c>
      <c r="C175" s="3" t="s">
        <v>183</v>
      </c>
      <c r="D175" s="3" t="s">
        <v>552</v>
      </c>
      <c r="E175" s="18">
        <v>44488</v>
      </c>
      <c r="F175" s="10">
        <v>3105109</v>
      </c>
      <c r="G175" s="10">
        <v>2342706</v>
      </c>
      <c r="H175" s="3" t="s">
        <v>552</v>
      </c>
      <c r="I175" s="3" t="s">
        <v>552</v>
      </c>
      <c r="J175" s="3" t="s">
        <v>552</v>
      </c>
      <c r="K175" s="3" t="s">
        <v>552</v>
      </c>
      <c r="L175" s="3" t="s">
        <v>552</v>
      </c>
      <c r="M175" s="3" t="s">
        <v>552</v>
      </c>
      <c r="N175" s="14">
        <f t="shared" si="2"/>
        <v>762403</v>
      </c>
      <c r="O175" s="3" t="s">
        <v>552</v>
      </c>
      <c r="P175" s="13" t="s">
        <v>553</v>
      </c>
    </row>
    <row r="176" spans="2:16" ht="71.25" x14ac:dyDescent="0.2">
      <c r="B176" s="3">
        <v>170</v>
      </c>
      <c r="C176" s="3" t="s">
        <v>184</v>
      </c>
      <c r="D176" s="3" t="s">
        <v>552</v>
      </c>
      <c r="E176" s="18">
        <v>44488</v>
      </c>
      <c r="F176" s="10">
        <v>4613046</v>
      </c>
      <c r="G176" s="10">
        <v>3085072</v>
      </c>
      <c r="H176" s="3" t="s">
        <v>552</v>
      </c>
      <c r="I176" s="3" t="s">
        <v>552</v>
      </c>
      <c r="J176" s="3" t="s">
        <v>552</v>
      </c>
      <c r="K176" s="3" t="s">
        <v>552</v>
      </c>
      <c r="L176" s="3" t="s">
        <v>552</v>
      </c>
      <c r="M176" s="3" t="s">
        <v>552</v>
      </c>
      <c r="N176" s="14">
        <f t="shared" si="2"/>
        <v>1527974</v>
      </c>
      <c r="O176" s="3" t="s">
        <v>552</v>
      </c>
      <c r="P176" s="13" t="s">
        <v>553</v>
      </c>
    </row>
    <row r="177" spans="2:16" ht="71.25" x14ac:dyDescent="0.2">
      <c r="B177" s="3">
        <v>171</v>
      </c>
      <c r="C177" s="3" t="s">
        <v>185</v>
      </c>
      <c r="D177" s="3" t="s">
        <v>552</v>
      </c>
      <c r="E177" s="18">
        <v>44488</v>
      </c>
      <c r="F177" s="10">
        <v>4011793</v>
      </c>
      <c r="G177" s="10">
        <v>2932518</v>
      </c>
      <c r="H177" s="3" t="s">
        <v>552</v>
      </c>
      <c r="I177" s="3" t="s">
        <v>552</v>
      </c>
      <c r="J177" s="3" t="s">
        <v>552</v>
      </c>
      <c r="K177" s="3" t="s">
        <v>552</v>
      </c>
      <c r="L177" s="3" t="s">
        <v>552</v>
      </c>
      <c r="M177" s="3" t="s">
        <v>552</v>
      </c>
      <c r="N177" s="14">
        <f t="shared" si="2"/>
        <v>1079275</v>
      </c>
      <c r="O177" s="3" t="s">
        <v>552</v>
      </c>
      <c r="P177" s="13" t="s">
        <v>553</v>
      </c>
    </row>
    <row r="178" spans="2:16" ht="71.25" x14ac:dyDescent="0.2">
      <c r="B178" s="3">
        <v>172</v>
      </c>
      <c r="C178" s="3" t="s">
        <v>186</v>
      </c>
      <c r="D178" s="3" t="s">
        <v>552</v>
      </c>
      <c r="E178" s="18">
        <v>44488</v>
      </c>
      <c r="F178" s="10">
        <v>2782912</v>
      </c>
      <c r="G178" s="10">
        <v>2254870</v>
      </c>
      <c r="H178" s="3" t="s">
        <v>552</v>
      </c>
      <c r="I178" s="3" t="s">
        <v>552</v>
      </c>
      <c r="J178" s="3" t="s">
        <v>552</v>
      </c>
      <c r="K178" s="3" t="s">
        <v>552</v>
      </c>
      <c r="L178" s="3" t="s">
        <v>552</v>
      </c>
      <c r="M178" s="3" t="s">
        <v>552</v>
      </c>
      <c r="N178" s="14">
        <f t="shared" si="2"/>
        <v>528042</v>
      </c>
      <c r="O178" s="3" t="s">
        <v>552</v>
      </c>
      <c r="P178" s="13" t="s">
        <v>553</v>
      </c>
    </row>
    <row r="179" spans="2:16" ht="71.25" x14ac:dyDescent="0.2">
      <c r="B179" s="3">
        <v>173</v>
      </c>
      <c r="C179" s="3" t="s">
        <v>187</v>
      </c>
      <c r="D179" s="3" t="s">
        <v>552</v>
      </c>
      <c r="E179" s="18">
        <v>44488</v>
      </c>
      <c r="F179" s="10">
        <v>4596285</v>
      </c>
      <c r="G179" s="10">
        <v>3027013</v>
      </c>
      <c r="H179" s="3" t="s">
        <v>552</v>
      </c>
      <c r="I179" s="3" t="s">
        <v>552</v>
      </c>
      <c r="J179" s="3" t="s">
        <v>552</v>
      </c>
      <c r="K179" s="3" t="s">
        <v>552</v>
      </c>
      <c r="L179" s="3" t="s">
        <v>552</v>
      </c>
      <c r="M179" s="3" t="s">
        <v>552</v>
      </c>
      <c r="N179" s="14">
        <f t="shared" si="2"/>
        <v>1569272</v>
      </c>
      <c r="O179" s="3" t="s">
        <v>552</v>
      </c>
      <c r="P179" s="13" t="s">
        <v>553</v>
      </c>
    </row>
    <row r="180" spans="2:16" ht="71.25" x14ac:dyDescent="0.2">
      <c r="B180" s="3">
        <v>174</v>
      </c>
      <c r="C180" s="3" t="s">
        <v>188</v>
      </c>
      <c r="D180" s="3" t="s">
        <v>552</v>
      </c>
      <c r="E180" s="18">
        <v>44488</v>
      </c>
      <c r="F180" s="10">
        <v>4387583</v>
      </c>
      <c r="G180" s="10">
        <v>3170462</v>
      </c>
      <c r="H180" s="3" t="s">
        <v>552</v>
      </c>
      <c r="I180" s="3" t="s">
        <v>552</v>
      </c>
      <c r="J180" s="3" t="s">
        <v>552</v>
      </c>
      <c r="K180" s="3" t="s">
        <v>552</v>
      </c>
      <c r="L180" s="3" t="s">
        <v>552</v>
      </c>
      <c r="M180" s="3" t="s">
        <v>552</v>
      </c>
      <c r="N180" s="14">
        <f t="shared" si="2"/>
        <v>1217121</v>
      </c>
      <c r="O180" s="3" t="s">
        <v>552</v>
      </c>
      <c r="P180" s="13" t="s">
        <v>553</v>
      </c>
    </row>
    <row r="181" spans="2:16" ht="71.25" x14ac:dyDescent="0.2">
      <c r="B181" s="3">
        <v>175</v>
      </c>
      <c r="C181" s="3" t="s">
        <v>189</v>
      </c>
      <c r="D181" s="3" t="s">
        <v>552</v>
      </c>
      <c r="E181" s="18">
        <v>44488</v>
      </c>
      <c r="F181" s="10">
        <v>5125713</v>
      </c>
      <c r="G181" s="10">
        <v>4381332</v>
      </c>
      <c r="H181" s="3" t="s">
        <v>552</v>
      </c>
      <c r="I181" s="3" t="s">
        <v>552</v>
      </c>
      <c r="J181" s="3" t="s">
        <v>552</v>
      </c>
      <c r="K181" s="3" t="s">
        <v>552</v>
      </c>
      <c r="L181" s="3" t="s">
        <v>552</v>
      </c>
      <c r="M181" s="3" t="s">
        <v>552</v>
      </c>
      <c r="N181" s="14">
        <f t="shared" si="2"/>
        <v>744381</v>
      </c>
      <c r="O181" s="3" t="s">
        <v>552</v>
      </c>
      <c r="P181" s="13" t="s">
        <v>553</v>
      </c>
    </row>
    <row r="182" spans="2:16" ht="71.25" x14ac:dyDescent="0.2">
      <c r="B182" s="3">
        <v>176</v>
      </c>
      <c r="C182" s="3" t="s">
        <v>190</v>
      </c>
      <c r="D182" s="3" t="s">
        <v>552</v>
      </c>
      <c r="E182" s="18">
        <v>44488</v>
      </c>
      <c r="F182" s="10">
        <v>2853348</v>
      </c>
      <c r="G182" s="10">
        <v>2428838</v>
      </c>
      <c r="H182" s="3" t="s">
        <v>552</v>
      </c>
      <c r="I182" s="3" t="s">
        <v>552</v>
      </c>
      <c r="J182" s="3" t="s">
        <v>552</v>
      </c>
      <c r="K182" s="3" t="s">
        <v>552</v>
      </c>
      <c r="L182" s="3" t="s">
        <v>552</v>
      </c>
      <c r="M182" s="3" t="s">
        <v>552</v>
      </c>
      <c r="N182" s="14">
        <f t="shared" si="2"/>
        <v>424510</v>
      </c>
      <c r="O182" s="3" t="s">
        <v>552</v>
      </c>
      <c r="P182" s="13" t="s">
        <v>553</v>
      </c>
    </row>
    <row r="183" spans="2:16" ht="71.25" x14ac:dyDescent="0.2">
      <c r="B183" s="3">
        <v>177</v>
      </c>
      <c r="C183" s="3" t="s">
        <v>191</v>
      </c>
      <c r="D183" s="3" t="s">
        <v>552</v>
      </c>
      <c r="E183" s="18">
        <v>44488</v>
      </c>
      <c r="F183" s="10">
        <v>3959171</v>
      </c>
      <c r="G183" s="10">
        <v>2770295</v>
      </c>
      <c r="H183" s="3" t="s">
        <v>552</v>
      </c>
      <c r="I183" s="3" t="s">
        <v>552</v>
      </c>
      <c r="J183" s="3" t="s">
        <v>552</v>
      </c>
      <c r="K183" s="3" t="s">
        <v>552</v>
      </c>
      <c r="L183" s="3" t="s">
        <v>552</v>
      </c>
      <c r="M183" s="3" t="s">
        <v>552</v>
      </c>
      <c r="N183" s="14">
        <f t="shared" si="2"/>
        <v>1188876</v>
      </c>
      <c r="O183" s="3" t="s">
        <v>552</v>
      </c>
      <c r="P183" s="13" t="s">
        <v>553</v>
      </c>
    </row>
    <row r="184" spans="2:16" ht="71.25" x14ac:dyDescent="0.2">
      <c r="B184" s="3">
        <v>178</v>
      </c>
      <c r="C184" s="3" t="s">
        <v>192</v>
      </c>
      <c r="D184" s="3" t="s">
        <v>552</v>
      </c>
      <c r="E184" s="18">
        <v>44488</v>
      </c>
      <c r="F184" s="10">
        <v>4015826</v>
      </c>
      <c r="G184" s="10">
        <v>3208935</v>
      </c>
      <c r="H184" s="3" t="s">
        <v>552</v>
      </c>
      <c r="I184" s="3" t="s">
        <v>552</v>
      </c>
      <c r="J184" s="3" t="s">
        <v>552</v>
      </c>
      <c r="K184" s="3" t="s">
        <v>552</v>
      </c>
      <c r="L184" s="3" t="s">
        <v>552</v>
      </c>
      <c r="M184" s="3" t="s">
        <v>552</v>
      </c>
      <c r="N184" s="14">
        <f t="shared" si="2"/>
        <v>806891</v>
      </c>
      <c r="O184" s="3" t="s">
        <v>552</v>
      </c>
      <c r="P184" s="13" t="s">
        <v>553</v>
      </c>
    </row>
    <row r="185" spans="2:16" ht="71.25" x14ac:dyDescent="0.2">
      <c r="B185" s="3">
        <v>179</v>
      </c>
      <c r="C185" s="3" t="s">
        <v>193</v>
      </c>
      <c r="D185" s="3" t="s">
        <v>552</v>
      </c>
      <c r="E185" s="18">
        <v>44488</v>
      </c>
      <c r="F185" s="10">
        <v>5371775</v>
      </c>
      <c r="G185" s="10">
        <v>3886823</v>
      </c>
      <c r="H185" s="3" t="s">
        <v>552</v>
      </c>
      <c r="I185" s="3" t="s">
        <v>552</v>
      </c>
      <c r="J185" s="3" t="s">
        <v>552</v>
      </c>
      <c r="K185" s="3" t="s">
        <v>552</v>
      </c>
      <c r="L185" s="3" t="s">
        <v>552</v>
      </c>
      <c r="M185" s="3" t="s">
        <v>552</v>
      </c>
      <c r="N185" s="14">
        <f t="shared" si="2"/>
        <v>1484952</v>
      </c>
      <c r="O185" s="3" t="s">
        <v>552</v>
      </c>
      <c r="P185" s="13" t="s">
        <v>553</v>
      </c>
    </row>
    <row r="186" spans="2:16" ht="71.25" x14ac:dyDescent="0.2">
      <c r="B186" s="3">
        <v>180</v>
      </c>
      <c r="C186" s="3" t="s">
        <v>194</v>
      </c>
      <c r="D186" s="3" t="s">
        <v>552</v>
      </c>
      <c r="E186" s="18">
        <v>44488</v>
      </c>
      <c r="F186" s="10">
        <v>3477239</v>
      </c>
      <c r="G186" s="10">
        <v>3209918</v>
      </c>
      <c r="H186" s="3" t="s">
        <v>552</v>
      </c>
      <c r="I186" s="3" t="s">
        <v>552</v>
      </c>
      <c r="J186" s="3" t="s">
        <v>552</v>
      </c>
      <c r="K186" s="3" t="s">
        <v>552</v>
      </c>
      <c r="L186" s="3" t="s">
        <v>552</v>
      </c>
      <c r="M186" s="3" t="s">
        <v>552</v>
      </c>
      <c r="N186" s="14">
        <f t="shared" si="2"/>
        <v>267321</v>
      </c>
      <c r="O186" s="3" t="s">
        <v>552</v>
      </c>
      <c r="P186" s="13" t="s">
        <v>553</v>
      </c>
    </row>
    <row r="187" spans="2:16" ht="71.25" x14ac:dyDescent="0.2">
      <c r="B187" s="3">
        <v>181</v>
      </c>
      <c r="C187" s="3" t="s">
        <v>195</v>
      </c>
      <c r="D187" s="3" t="s">
        <v>552</v>
      </c>
      <c r="E187" s="18">
        <v>44488</v>
      </c>
      <c r="F187" s="10">
        <v>6739304</v>
      </c>
      <c r="G187" s="10">
        <v>4500246</v>
      </c>
      <c r="H187" s="3" t="s">
        <v>552</v>
      </c>
      <c r="I187" s="3" t="s">
        <v>552</v>
      </c>
      <c r="J187" s="3" t="s">
        <v>552</v>
      </c>
      <c r="K187" s="3" t="s">
        <v>552</v>
      </c>
      <c r="L187" s="3" t="s">
        <v>552</v>
      </c>
      <c r="M187" s="3" t="s">
        <v>552</v>
      </c>
      <c r="N187" s="14">
        <f t="shared" si="2"/>
        <v>2239058</v>
      </c>
      <c r="O187" s="3" t="s">
        <v>552</v>
      </c>
      <c r="P187" s="13" t="s">
        <v>553</v>
      </c>
    </row>
    <row r="188" spans="2:16" ht="71.25" x14ac:dyDescent="0.2">
      <c r="B188" s="3">
        <v>182</v>
      </c>
      <c r="C188" s="3" t="s">
        <v>196</v>
      </c>
      <c r="D188" s="3" t="s">
        <v>552</v>
      </c>
      <c r="E188" s="18">
        <v>44488</v>
      </c>
      <c r="F188" s="10">
        <v>4238000</v>
      </c>
      <c r="G188" s="10">
        <v>3115650</v>
      </c>
      <c r="H188" s="3" t="s">
        <v>552</v>
      </c>
      <c r="I188" s="3" t="s">
        <v>552</v>
      </c>
      <c r="J188" s="3" t="s">
        <v>552</v>
      </c>
      <c r="K188" s="3" t="s">
        <v>552</v>
      </c>
      <c r="L188" s="3" t="s">
        <v>552</v>
      </c>
      <c r="M188" s="3" t="s">
        <v>552</v>
      </c>
      <c r="N188" s="14">
        <f t="shared" si="2"/>
        <v>1122350</v>
      </c>
      <c r="O188" s="3" t="s">
        <v>552</v>
      </c>
      <c r="P188" s="13" t="s">
        <v>553</v>
      </c>
    </row>
    <row r="189" spans="2:16" ht="71.25" x14ac:dyDescent="0.2">
      <c r="B189" s="3">
        <v>183</v>
      </c>
      <c r="C189" s="3" t="s">
        <v>197</v>
      </c>
      <c r="D189" s="3" t="s">
        <v>552</v>
      </c>
      <c r="E189" s="18">
        <v>44488</v>
      </c>
      <c r="F189" s="10">
        <v>5228921</v>
      </c>
      <c r="G189" s="10">
        <v>3451868</v>
      </c>
      <c r="H189" s="3" t="s">
        <v>552</v>
      </c>
      <c r="I189" s="3" t="s">
        <v>552</v>
      </c>
      <c r="J189" s="3" t="s">
        <v>552</v>
      </c>
      <c r="K189" s="3" t="s">
        <v>552</v>
      </c>
      <c r="L189" s="3" t="s">
        <v>552</v>
      </c>
      <c r="M189" s="3" t="s">
        <v>552</v>
      </c>
      <c r="N189" s="14">
        <f t="shared" si="2"/>
        <v>1777053</v>
      </c>
      <c r="O189" s="3" t="s">
        <v>552</v>
      </c>
      <c r="P189" s="13" t="s">
        <v>553</v>
      </c>
    </row>
    <row r="190" spans="2:16" ht="71.25" x14ac:dyDescent="0.2">
      <c r="B190" s="3">
        <v>184</v>
      </c>
      <c r="C190" s="3" t="s">
        <v>198</v>
      </c>
      <c r="D190" s="3" t="s">
        <v>552</v>
      </c>
      <c r="E190" s="18">
        <v>44488</v>
      </c>
      <c r="F190" s="10">
        <v>4420974</v>
      </c>
      <c r="G190" s="10">
        <v>3173912</v>
      </c>
      <c r="H190" s="3" t="s">
        <v>552</v>
      </c>
      <c r="I190" s="3" t="s">
        <v>552</v>
      </c>
      <c r="J190" s="3" t="s">
        <v>552</v>
      </c>
      <c r="K190" s="3" t="s">
        <v>552</v>
      </c>
      <c r="L190" s="3" t="s">
        <v>552</v>
      </c>
      <c r="M190" s="3" t="s">
        <v>552</v>
      </c>
      <c r="N190" s="14">
        <f t="shared" si="2"/>
        <v>1247062</v>
      </c>
      <c r="O190" s="3" t="s">
        <v>552</v>
      </c>
      <c r="P190" s="13" t="s">
        <v>553</v>
      </c>
    </row>
    <row r="191" spans="2:16" ht="71.25" x14ac:dyDescent="0.2">
      <c r="B191" s="3">
        <v>185</v>
      </c>
      <c r="C191" s="3" t="s">
        <v>199</v>
      </c>
      <c r="D191" s="3" t="s">
        <v>552</v>
      </c>
      <c r="E191" s="18">
        <v>44488</v>
      </c>
      <c r="F191" s="10">
        <v>3973930</v>
      </c>
      <c r="G191" s="10">
        <v>3466517</v>
      </c>
      <c r="H191" s="3" t="s">
        <v>552</v>
      </c>
      <c r="I191" s="3" t="s">
        <v>552</v>
      </c>
      <c r="J191" s="3" t="s">
        <v>552</v>
      </c>
      <c r="K191" s="3" t="s">
        <v>552</v>
      </c>
      <c r="L191" s="3" t="s">
        <v>552</v>
      </c>
      <c r="M191" s="3" t="s">
        <v>552</v>
      </c>
      <c r="N191" s="14">
        <f t="shared" si="2"/>
        <v>507413</v>
      </c>
      <c r="O191" s="3" t="s">
        <v>552</v>
      </c>
      <c r="P191" s="13" t="s">
        <v>553</v>
      </c>
    </row>
    <row r="192" spans="2:16" ht="71.25" x14ac:dyDescent="0.2">
      <c r="B192" s="3">
        <v>186</v>
      </c>
      <c r="C192" s="3" t="s">
        <v>200</v>
      </c>
      <c r="D192" s="3" t="s">
        <v>552</v>
      </c>
      <c r="E192" s="18">
        <v>44488</v>
      </c>
      <c r="F192" s="10">
        <v>4218497</v>
      </c>
      <c r="G192" s="10">
        <v>2907468</v>
      </c>
      <c r="H192" s="3" t="s">
        <v>552</v>
      </c>
      <c r="I192" s="3" t="s">
        <v>552</v>
      </c>
      <c r="J192" s="3" t="s">
        <v>552</v>
      </c>
      <c r="K192" s="3" t="s">
        <v>552</v>
      </c>
      <c r="L192" s="3" t="s">
        <v>552</v>
      </c>
      <c r="M192" s="3" t="s">
        <v>552</v>
      </c>
      <c r="N192" s="14">
        <f t="shared" si="2"/>
        <v>1311029</v>
      </c>
      <c r="O192" s="3" t="s">
        <v>552</v>
      </c>
      <c r="P192" s="13" t="s">
        <v>553</v>
      </c>
    </row>
    <row r="193" spans="2:16" ht="71.25" x14ac:dyDescent="0.2">
      <c r="B193" s="3">
        <v>187</v>
      </c>
      <c r="C193" s="3" t="s">
        <v>201</v>
      </c>
      <c r="D193" s="3" t="s">
        <v>552</v>
      </c>
      <c r="E193" s="18">
        <v>44488</v>
      </c>
      <c r="F193" s="10">
        <v>5079216</v>
      </c>
      <c r="G193" s="10">
        <v>3247443</v>
      </c>
      <c r="H193" s="3" t="s">
        <v>552</v>
      </c>
      <c r="I193" s="3" t="s">
        <v>552</v>
      </c>
      <c r="J193" s="3" t="s">
        <v>552</v>
      </c>
      <c r="K193" s="3" t="s">
        <v>552</v>
      </c>
      <c r="L193" s="3" t="s">
        <v>552</v>
      </c>
      <c r="M193" s="3" t="s">
        <v>552</v>
      </c>
      <c r="N193" s="14">
        <f t="shared" si="2"/>
        <v>1831773</v>
      </c>
      <c r="O193" s="3" t="s">
        <v>552</v>
      </c>
      <c r="P193" s="13" t="s">
        <v>553</v>
      </c>
    </row>
    <row r="194" spans="2:16" ht="71.25" x14ac:dyDescent="0.2">
      <c r="B194" s="3">
        <v>188</v>
      </c>
      <c r="C194" s="3" t="s">
        <v>202</v>
      </c>
      <c r="D194" s="3" t="s">
        <v>552</v>
      </c>
      <c r="E194" s="18">
        <v>44488</v>
      </c>
      <c r="F194" s="10">
        <v>4194946</v>
      </c>
      <c r="G194" s="10">
        <v>2903819</v>
      </c>
      <c r="H194" s="3" t="s">
        <v>552</v>
      </c>
      <c r="I194" s="3" t="s">
        <v>552</v>
      </c>
      <c r="J194" s="3" t="s">
        <v>552</v>
      </c>
      <c r="K194" s="3" t="s">
        <v>552</v>
      </c>
      <c r="L194" s="3" t="s">
        <v>552</v>
      </c>
      <c r="M194" s="3" t="s">
        <v>552</v>
      </c>
      <c r="N194" s="14">
        <f t="shared" si="2"/>
        <v>1291127</v>
      </c>
      <c r="O194" s="3" t="s">
        <v>552</v>
      </c>
      <c r="P194" s="13" t="s">
        <v>553</v>
      </c>
    </row>
    <row r="195" spans="2:16" ht="71.25" x14ac:dyDescent="0.2">
      <c r="B195" s="3">
        <v>189</v>
      </c>
      <c r="C195" s="3" t="s">
        <v>203</v>
      </c>
      <c r="D195" s="3" t="s">
        <v>552</v>
      </c>
      <c r="E195" s="18">
        <v>44488</v>
      </c>
      <c r="F195" s="10">
        <v>3336919</v>
      </c>
      <c r="G195" s="10">
        <v>2542262</v>
      </c>
      <c r="H195" s="3" t="s">
        <v>552</v>
      </c>
      <c r="I195" s="3" t="s">
        <v>552</v>
      </c>
      <c r="J195" s="3" t="s">
        <v>552</v>
      </c>
      <c r="K195" s="3" t="s">
        <v>552</v>
      </c>
      <c r="L195" s="3" t="s">
        <v>552</v>
      </c>
      <c r="M195" s="3" t="s">
        <v>552</v>
      </c>
      <c r="N195" s="14">
        <f t="shared" si="2"/>
        <v>794657</v>
      </c>
      <c r="O195" s="3" t="s">
        <v>552</v>
      </c>
      <c r="P195" s="13" t="s">
        <v>553</v>
      </c>
    </row>
    <row r="196" spans="2:16" ht="71.25" x14ac:dyDescent="0.2">
      <c r="B196" s="3">
        <v>190</v>
      </c>
      <c r="C196" s="3" t="s">
        <v>204</v>
      </c>
      <c r="D196" s="3" t="s">
        <v>552</v>
      </c>
      <c r="E196" s="18">
        <v>44488</v>
      </c>
      <c r="F196" s="10">
        <v>3023010</v>
      </c>
      <c r="G196" s="10">
        <v>2855198</v>
      </c>
      <c r="H196" s="3" t="s">
        <v>552</v>
      </c>
      <c r="I196" s="3" t="s">
        <v>552</v>
      </c>
      <c r="J196" s="3" t="s">
        <v>552</v>
      </c>
      <c r="K196" s="3" t="s">
        <v>552</v>
      </c>
      <c r="L196" s="3" t="s">
        <v>552</v>
      </c>
      <c r="M196" s="3" t="s">
        <v>552</v>
      </c>
      <c r="N196" s="14">
        <f t="shared" si="2"/>
        <v>167812</v>
      </c>
      <c r="O196" s="3" t="s">
        <v>552</v>
      </c>
      <c r="P196" s="13" t="s">
        <v>553</v>
      </c>
    </row>
    <row r="197" spans="2:16" ht="71.25" x14ac:dyDescent="0.2">
      <c r="B197" s="3">
        <v>191</v>
      </c>
      <c r="C197" s="3" t="s">
        <v>205</v>
      </c>
      <c r="D197" s="3" t="s">
        <v>552</v>
      </c>
      <c r="E197" s="18">
        <v>44488</v>
      </c>
      <c r="F197" s="10">
        <v>4184800</v>
      </c>
      <c r="G197" s="10">
        <v>3283967</v>
      </c>
      <c r="H197" s="3" t="s">
        <v>552</v>
      </c>
      <c r="I197" s="3" t="s">
        <v>552</v>
      </c>
      <c r="J197" s="3" t="s">
        <v>552</v>
      </c>
      <c r="K197" s="3" t="s">
        <v>552</v>
      </c>
      <c r="L197" s="3" t="s">
        <v>552</v>
      </c>
      <c r="M197" s="3" t="s">
        <v>552</v>
      </c>
      <c r="N197" s="14">
        <f t="shared" si="2"/>
        <v>900833</v>
      </c>
      <c r="O197" s="3" t="s">
        <v>552</v>
      </c>
      <c r="P197" s="13" t="s">
        <v>553</v>
      </c>
    </row>
    <row r="198" spans="2:16" ht="71.25" x14ac:dyDescent="0.2">
      <c r="B198" s="3">
        <v>192</v>
      </c>
      <c r="C198" s="3" t="s">
        <v>206</v>
      </c>
      <c r="D198" s="3" t="s">
        <v>552</v>
      </c>
      <c r="E198" s="18">
        <v>44488</v>
      </c>
      <c r="F198" s="10">
        <v>7332975</v>
      </c>
      <c r="G198" s="10">
        <v>5067391</v>
      </c>
      <c r="H198" s="3" t="s">
        <v>552</v>
      </c>
      <c r="I198" s="3" t="s">
        <v>552</v>
      </c>
      <c r="J198" s="3" t="s">
        <v>552</v>
      </c>
      <c r="K198" s="3" t="s">
        <v>552</v>
      </c>
      <c r="L198" s="3" t="s">
        <v>552</v>
      </c>
      <c r="M198" s="3" t="s">
        <v>552</v>
      </c>
      <c r="N198" s="14">
        <f t="shared" si="2"/>
        <v>2265584</v>
      </c>
      <c r="O198" s="3" t="s">
        <v>552</v>
      </c>
      <c r="P198" s="13" t="s">
        <v>553</v>
      </c>
    </row>
    <row r="199" spans="2:16" ht="71.25" x14ac:dyDescent="0.2">
      <c r="B199" s="3">
        <v>193</v>
      </c>
      <c r="C199" s="3" t="s">
        <v>207</v>
      </c>
      <c r="D199" s="3" t="s">
        <v>552</v>
      </c>
      <c r="E199" s="18">
        <v>44488</v>
      </c>
      <c r="F199" s="10">
        <v>7741675</v>
      </c>
      <c r="G199" s="10">
        <v>5090187</v>
      </c>
      <c r="H199" s="3" t="s">
        <v>552</v>
      </c>
      <c r="I199" s="3" t="s">
        <v>552</v>
      </c>
      <c r="J199" s="3" t="s">
        <v>552</v>
      </c>
      <c r="K199" s="3" t="s">
        <v>552</v>
      </c>
      <c r="L199" s="3" t="s">
        <v>552</v>
      </c>
      <c r="M199" s="3" t="s">
        <v>552</v>
      </c>
      <c r="N199" s="14">
        <f t="shared" si="2"/>
        <v>2651488</v>
      </c>
      <c r="O199" s="3" t="s">
        <v>552</v>
      </c>
      <c r="P199" s="13" t="s">
        <v>553</v>
      </c>
    </row>
    <row r="200" spans="2:16" ht="71.25" x14ac:dyDescent="0.2">
      <c r="B200" s="3">
        <v>194</v>
      </c>
      <c r="C200" s="3" t="s">
        <v>208</v>
      </c>
      <c r="D200" s="3" t="s">
        <v>552</v>
      </c>
      <c r="E200" s="18">
        <v>44488</v>
      </c>
      <c r="F200" s="10">
        <v>5733173</v>
      </c>
      <c r="G200" s="10">
        <v>4889718</v>
      </c>
      <c r="H200" s="3" t="s">
        <v>552</v>
      </c>
      <c r="I200" s="3" t="s">
        <v>552</v>
      </c>
      <c r="J200" s="3" t="s">
        <v>552</v>
      </c>
      <c r="K200" s="3" t="s">
        <v>552</v>
      </c>
      <c r="L200" s="3" t="s">
        <v>552</v>
      </c>
      <c r="M200" s="3" t="s">
        <v>552</v>
      </c>
      <c r="N200" s="14">
        <f t="shared" ref="N200:N263" si="3">+F200-G200</f>
        <v>843455</v>
      </c>
      <c r="O200" s="3" t="s">
        <v>552</v>
      </c>
      <c r="P200" s="13" t="s">
        <v>553</v>
      </c>
    </row>
    <row r="201" spans="2:16" ht="71.25" x14ac:dyDescent="0.2">
      <c r="B201" s="3">
        <v>195</v>
      </c>
      <c r="C201" s="3" t="s">
        <v>209</v>
      </c>
      <c r="D201" s="3" t="s">
        <v>552</v>
      </c>
      <c r="E201" s="18">
        <v>44490</v>
      </c>
      <c r="F201" s="10">
        <v>2568239</v>
      </c>
      <c r="G201" s="10">
        <v>729161</v>
      </c>
      <c r="H201" s="3" t="s">
        <v>552</v>
      </c>
      <c r="I201" s="3" t="s">
        <v>552</v>
      </c>
      <c r="J201" s="3" t="s">
        <v>552</v>
      </c>
      <c r="K201" s="3" t="s">
        <v>552</v>
      </c>
      <c r="L201" s="3" t="s">
        <v>552</v>
      </c>
      <c r="M201" s="3" t="s">
        <v>552</v>
      </c>
      <c r="N201" s="14">
        <f t="shared" si="3"/>
        <v>1839078</v>
      </c>
      <c r="O201" s="3" t="s">
        <v>552</v>
      </c>
      <c r="P201" s="13" t="s">
        <v>553</v>
      </c>
    </row>
    <row r="202" spans="2:16" ht="71.25" x14ac:dyDescent="0.2">
      <c r="B202" s="3">
        <v>196</v>
      </c>
      <c r="C202" s="3" t="s">
        <v>210</v>
      </c>
      <c r="D202" s="3" t="s">
        <v>552</v>
      </c>
      <c r="E202" s="18">
        <v>44491</v>
      </c>
      <c r="F202" s="10">
        <v>3421867</v>
      </c>
      <c r="G202" s="10">
        <v>2855068</v>
      </c>
      <c r="H202" s="3" t="s">
        <v>552</v>
      </c>
      <c r="I202" s="3" t="s">
        <v>552</v>
      </c>
      <c r="J202" s="3" t="s">
        <v>552</v>
      </c>
      <c r="K202" s="3" t="s">
        <v>552</v>
      </c>
      <c r="L202" s="3" t="s">
        <v>552</v>
      </c>
      <c r="M202" s="3" t="s">
        <v>552</v>
      </c>
      <c r="N202" s="14">
        <f t="shared" si="3"/>
        <v>566799</v>
      </c>
      <c r="O202" s="3" t="s">
        <v>552</v>
      </c>
      <c r="P202" s="13" t="s">
        <v>553</v>
      </c>
    </row>
    <row r="203" spans="2:16" ht="71.25" x14ac:dyDescent="0.2">
      <c r="B203" s="3">
        <v>197</v>
      </c>
      <c r="C203" s="3" t="s">
        <v>211</v>
      </c>
      <c r="D203" s="3" t="s">
        <v>552</v>
      </c>
      <c r="E203" s="18">
        <v>44491</v>
      </c>
      <c r="F203" s="10">
        <v>4720180</v>
      </c>
      <c r="G203" s="10">
        <v>3958157</v>
      </c>
      <c r="H203" s="3" t="s">
        <v>552</v>
      </c>
      <c r="I203" s="3" t="s">
        <v>552</v>
      </c>
      <c r="J203" s="3" t="s">
        <v>552</v>
      </c>
      <c r="K203" s="3" t="s">
        <v>552</v>
      </c>
      <c r="L203" s="3" t="s">
        <v>552</v>
      </c>
      <c r="M203" s="3" t="s">
        <v>552</v>
      </c>
      <c r="N203" s="14">
        <f t="shared" si="3"/>
        <v>762023</v>
      </c>
      <c r="O203" s="3" t="s">
        <v>552</v>
      </c>
      <c r="P203" s="13" t="s">
        <v>553</v>
      </c>
    </row>
    <row r="204" spans="2:16" ht="71.25" x14ac:dyDescent="0.2">
      <c r="B204" s="3">
        <v>198</v>
      </c>
      <c r="C204" s="3" t="s">
        <v>212</v>
      </c>
      <c r="D204" s="3" t="s">
        <v>552</v>
      </c>
      <c r="E204" s="18">
        <v>44491</v>
      </c>
      <c r="F204" s="10">
        <v>6930020</v>
      </c>
      <c r="G204" s="10">
        <v>4897775</v>
      </c>
      <c r="H204" s="3" t="s">
        <v>552</v>
      </c>
      <c r="I204" s="3" t="s">
        <v>552</v>
      </c>
      <c r="J204" s="3" t="s">
        <v>552</v>
      </c>
      <c r="K204" s="3" t="s">
        <v>552</v>
      </c>
      <c r="L204" s="3" t="s">
        <v>552</v>
      </c>
      <c r="M204" s="3" t="s">
        <v>552</v>
      </c>
      <c r="N204" s="14">
        <f t="shared" si="3"/>
        <v>2032245</v>
      </c>
      <c r="O204" s="3" t="s">
        <v>552</v>
      </c>
      <c r="P204" s="13" t="s">
        <v>553</v>
      </c>
    </row>
    <row r="205" spans="2:16" ht="71.25" x14ac:dyDescent="0.2">
      <c r="B205" s="3">
        <v>199</v>
      </c>
      <c r="C205" s="3" t="s">
        <v>213</v>
      </c>
      <c r="D205" s="3" t="s">
        <v>552</v>
      </c>
      <c r="E205" s="18">
        <v>44491</v>
      </c>
      <c r="F205" s="10">
        <v>5651076</v>
      </c>
      <c r="G205" s="10">
        <v>3506464</v>
      </c>
      <c r="H205" s="3" t="s">
        <v>552</v>
      </c>
      <c r="I205" s="3" t="s">
        <v>552</v>
      </c>
      <c r="J205" s="3" t="s">
        <v>552</v>
      </c>
      <c r="K205" s="3" t="s">
        <v>552</v>
      </c>
      <c r="L205" s="3" t="s">
        <v>552</v>
      </c>
      <c r="M205" s="3" t="s">
        <v>552</v>
      </c>
      <c r="N205" s="14">
        <f t="shared" si="3"/>
        <v>2144612</v>
      </c>
      <c r="O205" s="3" t="s">
        <v>552</v>
      </c>
      <c r="P205" s="13" t="s">
        <v>553</v>
      </c>
    </row>
    <row r="206" spans="2:16" ht="71.25" x14ac:dyDescent="0.2">
      <c r="B206" s="3">
        <v>200</v>
      </c>
      <c r="C206" s="3" t="s">
        <v>214</v>
      </c>
      <c r="D206" s="3" t="s">
        <v>552</v>
      </c>
      <c r="E206" s="18">
        <v>44491</v>
      </c>
      <c r="F206" s="10">
        <v>7262388</v>
      </c>
      <c r="G206" s="10">
        <v>5744059</v>
      </c>
      <c r="H206" s="3" t="s">
        <v>552</v>
      </c>
      <c r="I206" s="3" t="s">
        <v>552</v>
      </c>
      <c r="J206" s="3" t="s">
        <v>552</v>
      </c>
      <c r="K206" s="3" t="s">
        <v>552</v>
      </c>
      <c r="L206" s="3" t="s">
        <v>552</v>
      </c>
      <c r="M206" s="3" t="s">
        <v>552</v>
      </c>
      <c r="N206" s="14">
        <f t="shared" si="3"/>
        <v>1518329</v>
      </c>
      <c r="O206" s="3" t="s">
        <v>552</v>
      </c>
      <c r="P206" s="13" t="s">
        <v>553</v>
      </c>
    </row>
    <row r="207" spans="2:16" ht="71.25" x14ac:dyDescent="0.2">
      <c r="B207" s="3">
        <v>201</v>
      </c>
      <c r="C207" s="3" t="s">
        <v>215</v>
      </c>
      <c r="D207" s="3" t="s">
        <v>552</v>
      </c>
      <c r="E207" s="18">
        <v>44491</v>
      </c>
      <c r="F207" s="10">
        <v>5050563</v>
      </c>
      <c r="G207" s="10">
        <v>5383833</v>
      </c>
      <c r="H207" s="3" t="s">
        <v>552</v>
      </c>
      <c r="I207" s="3" t="s">
        <v>552</v>
      </c>
      <c r="J207" s="3" t="s">
        <v>552</v>
      </c>
      <c r="K207" s="3" t="s">
        <v>552</v>
      </c>
      <c r="L207" s="3" t="s">
        <v>552</v>
      </c>
      <c r="M207" s="3" t="s">
        <v>552</v>
      </c>
      <c r="N207" s="14">
        <f t="shared" si="3"/>
        <v>-333270</v>
      </c>
      <c r="O207" s="3" t="s">
        <v>552</v>
      </c>
      <c r="P207" s="13" t="s">
        <v>553</v>
      </c>
    </row>
    <row r="208" spans="2:16" ht="71.25" x14ac:dyDescent="0.2">
      <c r="B208" s="3">
        <v>202</v>
      </c>
      <c r="C208" s="3" t="s">
        <v>216</v>
      </c>
      <c r="D208" s="3" t="s">
        <v>552</v>
      </c>
      <c r="E208" s="18">
        <v>44491</v>
      </c>
      <c r="F208" s="10">
        <v>5399440</v>
      </c>
      <c r="G208" s="10">
        <v>3286172</v>
      </c>
      <c r="H208" s="3" t="s">
        <v>552</v>
      </c>
      <c r="I208" s="3" t="s">
        <v>552</v>
      </c>
      <c r="J208" s="3" t="s">
        <v>552</v>
      </c>
      <c r="K208" s="3" t="s">
        <v>552</v>
      </c>
      <c r="L208" s="3" t="s">
        <v>552</v>
      </c>
      <c r="M208" s="3" t="s">
        <v>552</v>
      </c>
      <c r="N208" s="14">
        <f t="shared" si="3"/>
        <v>2113268</v>
      </c>
      <c r="O208" s="3" t="s">
        <v>552</v>
      </c>
      <c r="P208" s="13" t="s">
        <v>553</v>
      </c>
    </row>
    <row r="209" spans="2:16" ht="71.25" x14ac:dyDescent="0.2">
      <c r="B209" s="3">
        <v>203</v>
      </c>
      <c r="C209" s="3" t="s">
        <v>217</v>
      </c>
      <c r="D209" s="3" t="s">
        <v>552</v>
      </c>
      <c r="E209" s="18">
        <v>44491</v>
      </c>
      <c r="F209" s="10">
        <v>3508016</v>
      </c>
      <c r="G209" s="10">
        <v>2432284</v>
      </c>
      <c r="H209" s="3" t="s">
        <v>552</v>
      </c>
      <c r="I209" s="3" t="s">
        <v>552</v>
      </c>
      <c r="J209" s="3" t="s">
        <v>552</v>
      </c>
      <c r="K209" s="3" t="s">
        <v>552</v>
      </c>
      <c r="L209" s="3" t="s">
        <v>552</v>
      </c>
      <c r="M209" s="3" t="s">
        <v>552</v>
      </c>
      <c r="N209" s="14">
        <f t="shared" si="3"/>
        <v>1075732</v>
      </c>
      <c r="O209" s="3" t="s">
        <v>552</v>
      </c>
      <c r="P209" s="13" t="s">
        <v>553</v>
      </c>
    </row>
    <row r="210" spans="2:16" ht="71.25" x14ac:dyDescent="0.2">
      <c r="B210" s="3">
        <v>204</v>
      </c>
      <c r="C210" s="3" t="s">
        <v>218</v>
      </c>
      <c r="D210" s="3" t="s">
        <v>552</v>
      </c>
      <c r="E210" s="18">
        <v>44491</v>
      </c>
      <c r="F210" s="10">
        <v>5168092</v>
      </c>
      <c r="G210" s="10">
        <v>4716558</v>
      </c>
      <c r="H210" s="3" t="s">
        <v>552</v>
      </c>
      <c r="I210" s="3" t="s">
        <v>552</v>
      </c>
      <c r="J210" s="3" t="s">
        <v>552</v>
      </c>
      <c r="K210" s="3" t="s">
        <v>552</v>
      </c>
      <c r="L210" s="3" t="s">
        <v>552</v>
      </c>
      <c r="M210" s="3" t="s">
        <v>552</v>
      </c>
      <c r="N210" s="14">
        <f t="shared" si="3"/>
        <v>451534</v>
      </c>
      <c r="O210" s="3" t="s">
        <v>552</v>
      </c>
      <c r="P210" s="13" t="s">
        <v>553</v>
      </c>
    </row>
    <row r="211" spans="2:16" ht="71.25" x14ac:dyDescent="0.2">
      <c r="B211" s="3">
        <v>205</v>
      </c>
      <c r="C211" s="3" t="s">
        <v>219</v>
      </c>
      <c r="D211" s="3" t="s">
        <v>552</v>
      </c>
      <c r="E211" s="18">
        <v>44491</v>
      </c>
      <c r="F211" s="10">
        <v>5544553</v>
      </c>
      <c r="G211" s="10">
        <v>3952385</v>
      </c>
      <c r="H211" s="3" t="s">
        <v>552</v>
      </c>
      <c r="I211" s="3" t="s">
        <v>552</v>
      </c>
      <c r="J211" s="3" t="s">
        <v>552</v>
      </c>
      <c r="K211" s="3" t="s">
        <v>552</v>
      </c>
      <c r="L211" s="3" t="s">
        <v>552</v>
      </c>
      <c r="M211" s="3" t="s">
        <v>552</v>
      </c>
      <c r="N211" s="14">
        <f t="shared" si="3"/>
        <v>1592168</v>
      </c>
      <c r="O211" s="3" t="s">
        <v>552</v>
      </c>
      <c r="P211" s="13" t="s">
        <v>553</v>
      </c>
    </row>
    <row r="212" spans="2:16" ht="71.25" x14ac:dyDescent="0.2">
      <c r="B212" s="3">
        <v>206</v>
      </c>
      <c r="C212" s="3" t="s">
        <v>220</v>
      </c>
      <c r="D212" s="3" t="s">
        <v>552</v>
      </c>
      <c r="E212" s="18">
        <v>44491</v>
      </c>
      <c r="F212" s="10">
        <v>4449664</v>
      </c>
      <c r="G212" s="10">
        <v>3242997</v>
      </c>
      <c r="H212" s="3" t="s">
        <v>552</v>
      </c>
      <c r="I212" s="3" t="s">
        <v>552</v>
      </c>
      <c r="J212" s="3" t="s">
        <v>552</v>
      </c>
      <c r="K212" s="3" t="s">
        <v>552</v>
      </c>
      <c r="L212" s="3" t="s">
        <v>552</v>
      </c>
      <c r="M212" s="3" t="s">
        <v>552</v>
      </c>
      <c r="N212" s="14">
        <f t="shared" si="3"/>
        <v>1206667</v>
      </c>
      <c r="O212" s="3" t="s">
        <v>552</v>
      </c>
      <c r="P212" s="13" t="s">
        <v>553</v>
      </c>
    </row>
    <row r="213" spans="2:16" ht="71.25" x14ac:dyDescent="0.2">
      <c r="B213" s="3">
        <v>207</v>
      </c>
      <c r="C213" s="3" t="s">
        <v>221</v>
      </c>
      <c r="D213" s="3" t="s">
        <v>552</v>
      </c>
      <c r="E213" s="18">
        <v>44491</v>
      </c>
      <c r="F213" s="10">
        <v>4670413</v>
      </c>
      <c r="G213" s="10">
        <v>3832584</v>
      </c>
      <c r="H213" s="3" t="s">
        <v>552</v>
      </c>
      <c r="I213" s="3" t="s">
        <v>552</v>
      </c>
      <c r="J213" s="3" t="s">
        <v>552</v>
      </c>
      <c r="K213" s="3" t="s">
        <v>552</v>
      </c>
      <c r="L213" s="3" t="s">
        <v>552</v>
      </c>
      <c r="M213" s="3" t="s">
        <v>552</v>
      </c>
      <c r="N213" s="14">
        <f t="shared" si="3"/>
        <v>837829</v>
      </c>
      <c r="O213" s="3" t="s">
        <v>552</v>
      </c>
      <c r="P213" s="13" t="s">
        <v>553</v>
      </c>
    </row>
    <row r="214" spans="2:16" ht="71.25" x14ac:dyDescent="0.2">
      <c r="B214" s="3">
        <v>208</v>
      </c>
      <c r="C214" s="3" t="s">
        <v>222</v>
      </c>
      <c r="D214" s="3" t="s">
        <v>552</v>
      </c>
      <c r="E214" s="18">
        <v>44491</v>
      </c>
      <c r="F214" s="10">
        <v>5486753</v>
      </c>
      <c r="G214" s="10">
        <v>3206953</v>
      </c>
      <c r="H214" s="3" t="s">
        <v>552</v>
      </c>
      <c r="I214" s="3" t="s">
        <v>552</v>
      </c>
      <c r="J214" s="3" t="s">
        <v>552</v>
      </c>
      <c r="K214" s="3" t="s">
        <v>552</v>
      </c>
      <c r="L214" s="3" t="s">
        <v>552</v>
      </c>
      <c r="M214" s="3" t="s">
        <v>552</v>
      </c>
      <c r="N214" s="14">
        <f t="shared" si="3"/>
        <v>2279800</v>
      </c>
      <c r="O214" s="3" t="s">
        <v>552</v>
      </c>
      <c r="P214" s="13" t="s">
        <v>553</v>
      </c>
    </row>
    <row r="215" spans="2:16" ht="71.25" x14ac:dyDescent="0.2">
      <c r="B215" s="3">
        <v>209</v>
      </c>
      <c r="C215" s="3" t="s">
        <v>223</v>
      </c>
      <c r="D215" s="3" t="s">
        <v>552</v>
      </c>
      <c r="E215" s="18">
        <v>44491</v>
      </c>
      <c r="F215" s="10">
        <v>4093826</v>
      </c>
      <c r="G215" s="10">
        <v>2993394</v>
      </c>
      <c r="H215" s="3" t="s">
        <v>552</v>
      </c>
      <c r="I215" s="3" t="s">
        <v>552</v>
      </c>
      <c r="J215" s="3" t="s">
        <v>552</v>
      </c>
      <c r="K215" s="3" t="s">
        <v>552</v>
      </c>
      <c r="L215" s="3" t="s">
        <v>552</v>
      </c>
      <c r="M215" s="3" t="s">
        <v>552</v>
      </c>
      <c r="N215" s="14">
        <f t="shared" si="3"/>
        <v>1100432</v>
      </c>
      <c r="O215" s="3" t="s">
        <v>552</v>
      </c>
      <c r="P215" s="13" t="s">
        <v>553</v>
      </c>
    </row>
    <row r="216" spans="2:16" ht="71.25" x14ac:dyDescent="0.2">
      <c r="B216" s="3">
        <v>210</v>
      </c>
      <c r="C216" s="3" t="s">
        <v>224</v>
      </c>
      <c r="D216" s="3" t="s">
        <v>552</v>
      </c>
      <c r="E216" s="18">
        <v>44491</v>
      </c>
      <c r="F216" s="10">
        <v>3926842</v>
      </c>
      <c r="G216" s="10">
        <v>2912967</v>
      </c>
      <c r="H216" s="3" t="s">
        <v>552</v>
      </c>
      <c r="I216" s="3" t="s">
        <v>552</v>
      </c>
      <c r="J216" s="3" t="s">
        <v>552</v>
      </c>
      <c r="K216" s="3" t="s">
        <v>552</v>
      </c>
      <c r="L216" s="3" t="s">
        <v>552</v>
      </c>
      <c r="M216" s="3" t="s">
        <v>552</v>
      </c>
      <c r="N216" s="14">
        <f t="shared" si="3"/>
        <v>1013875</v>
      </c>
      <c r="O216" s="3" t="s">
        <v>552</v>
      </c>
      <c r="P216" s="13" t="s">
        <v>553</v>
      </c>
    </row>
    <row r="217" spans="2:16" ht="71.25" x14ac:dyDescent="0.2">
      <c r="B217" s="3">
        <v>211</v>
      </c>
      <c r="C217" s="3" t="s">
        <v>225</v>
      </c>
      <c r="D217" s="3" t="s">
        <v>552</v>
      </c>
      <c r="E217" s="18">
        <v>44491</v>
      </c>
      <c r="F217" s="10">
        <v>4178270</v>
      </c>
      <c r="G217" s="10">
        <v>3027639</v>
      </c>
      <c r="H217" s="3" t="s">
        <v>552</v>
      </c>
      <c r="I217" s="3" t="s">
        <v>552</v>
      </c>
      <c r="J217" s="3" t="s">
        <v>552</v>
      </c>
      <c r="K217" s="3" t="s">
        <v>552</v>
      </c>
      <c r="L217" s="3" t="s">
        <v>552</v>
      </c>
      <c r="M217" s="3" t="s">
        <v>552</v>
      </c>
      <c r="N217" s="14">
        <f t="shared" si="3"/>
        <v>1150631</v>
      </c>
      <c r="O217" s="3" t="s">
        <v>552</v>
      </c>
      <c r="P217" s="13" t="s">
        <v>553</v>
      </c>
    </row>
    <row r="218" spans="2:16" ht="71.25" x14ac:dyDescent="0.2">
      <c r="B218" s="3">
        <v>212</v>
      </c>
      <c r="C218" s="3" t="s">
        <v>226</v>
      </c>
      <c r="D218" s="3" t="s">
        <v>552</v>
      </c>
      <c r="E218" s="18">
        <v>44491</v>
      </c>
      <c r="F218" s="10">
        <v>4029012</v>
      </c>
      <c r="G218" s="10">
        <v>2932078</v>
      </c>
      <c r="H218" s="3" t="s">
        <v>552</v>
      </c>
      <c r="I218" s="3" t="s">
        <v>552</v>
      </c>
      <c r="J218" s="3" t="s">
        <v>552</v>
      </c>
      <c r="K218" s="3" t="s">
        <v>552</v>
      </c>
      <c r="L218" s="3" t="s">
        <v>552</v>
      </c>
      <c r="M218" s="3" t="s">
        <v>552</v>
      </c>
      <c r="N218" s="14">
        <f t="shared" si="3"/>
        <v>1096934</v>
      </c>
      <c r="O218" s="3" t="s">
        <v>552</v>
      </c>
      <c r="P218" s="13" t="s">
        <v>553</v>
      </c>
    </row>
    <row r="219" spans="2:16" ht="71.25" x14ac:dyDescent="0.2">
      <c r="B219" s="3">
        <v>213</v>
      </c>
      <c r="C219" s="3" t="s">
        <v>227</v>
      </c>
      <c r="D219" s="3" t="s">
        <v>552</v>
      </c>
      <c r="E219" s="18">
        <v>44491</v>
      </c>
      <c r="F219" s="10">
        <v>4196670</v>
      </c>
      <c r="G219" s="10">
        <v>2913395</v>
      </c>
      <c r="H219" s="3" t="s">
        <v>552</v>
      </c>
      <c r="I219" s="3" t="s">
        <v>552</v>
      </c>
      <c r="J219" s="3" t="s">
        <v>552</v>
      </c>
      <c r="K219" s="3" t="s">
        <v>552</v>
      </c>
      <c r="L219" s="3" t="s">
        <v>552</v>
      </c>
      <c r="M219" s="3" t="s">
        <v>552</v>
      </c>
      <c r="N219" s="14">
        <f t="shared" si="3"/>
        <v>1283275</v>
      </c>
      <c r="O219" s="3" t="s">
        <v>552</v>
      </c>
      <c r="P219" s="13" t="s">
        <v>553</v>
      </c>
    </row>
    <row r="220" spans="2:16" ht="71.25" x14ac:dyDescent="0.2">
      <c r="B220" s="3">
        <v>214</v>
      </c>
      <c r="C220" s="3" t="s">
        <v>228</v>
      </c>
      <c r="D220" s="3" t="s">
        <v>552</v>
      </c>
      <c r="E220" s="18">
        <v>44492</v>
      </c>
      <c r="F220" s="10">
        <v>5040850</v>
      </c>
      <c r="G220" s="10">
        <v>3540933</v>
      </c>
      <c r="H220" s="3" t="s">
        <v>552</v>
      </c>
      <c r="I220" s="3" t="s">
        <v>552</v>
      </c>
      <c r="J220" s="3" t="s">
        <v>552</v>
      </c>
      <c r="K220" s="3" t="s">
        <v>552</v>
      </c>
      <c r="L220" s="3" t="s">
        <v>552</v>
      </c>
      <c r="M220" s="3" t="s">
        <v>552</v>
      </c>
      <c r="N220" s="14">
        <f t="shared" si="3"/>
        <v>1499917</v>
      </c>
      <c r="O220" s="3" t="s">
        <v>552</v>
      </c>
      <c r="P220" s="13" t="s">
        <v>553</v>
      </c>
    </row>
    <row r="221" spans="2:16" ht="71.25" x14ac:dyDescent="0.2">
      <c r="B221" s="3">
        <v>215</v>
      </c>
      <c r="C221" s="3" t="s">
        <v>229</v>
      </c>
      <c r="D221" s="3" t="s">
        <v>552</v>
      </c>
      <c r="E221" s="18">
        <v>44495</v>
      </c>
      <c r="F221" s="10">
        <v>2649690</v>
      </c>
      <c r="G221" s="10">
        <v>1898245</v>
      </c>
      <c r="H221" s="3" t="s">
        <v>552</v>
      </c>
      <c r="I221" s="3" t="s">
        <v>552</v>
      </c>
      <c r="J221" s="3" t="s">
        <v>552</v>
      </c>
      <c r="K221" s="3" t="s">
        <v>552</v>
      </c>
      <c r="L221" s="3" t="s">
        <v>552</v>
      </c>
      <c r="M221" s="3" t="s">
        <v>552</v>
      </c>
      <c r="N221" s="14">
        <f t="shared" si="3"/>
        <v>751445</v>
      </c>
      <c r="O221" s="3" t="s">
        <v>552</v>
      </c>
      <c r="P221" s="13" t="s">
        <v>553</v>
      </c>
    </row>
    <row r="222" spans="2:16" ht="71.25" x14ac:dyDescent="0.2">
      <c r="B222" s="3">
        <v>216</v>
      </c>
      <c r="C222" s="3" t="s">
        <v>132</v>
      </c>
      <c r="D222" s="3" t="s">
        <v>552</v>
      </c>
      <c r="E222" s="18">
        <v>44495</v>
      </c>
      <c r="F222" s="10">
        <v>2716418</v>
      </c>
      <c r="G222" s="10">
        <v>2216024</v>
      </c>
      <c r="H222" s="3" t="s">
        <v>552</v>
      </c>
      <c r="I222" s="3" t="s">
        <v>552</v>
      </c>
      <c r="J222" s="3" t="s">
        <v>552</v>
      </c>
      <c r="K222" s="3" t="s">
        <v>552</v>
      </c>
      <c r="L222" s="3" t="s">
        <v>552</v>
      </c>
      <c r="M222" s="3" t="s">
        <v>552</v>
      </c>
      <c r="N222" s="14">
        <f t="shared" si="3"/>
        <v>500394</v>
      </c>
      <c r="O222" s="3" t="s">
        <v>552</v>
      </c>
      <c r="P222" s="13" t="s">
        <v>553</v>
      </c>
    </row>
    <row r="223" spans="2:16" ht="71.25" x14ac:dyDescent="0.2">
      <c r="B223" s="3">
        <v>217</v>
      </c>
      <c r="C223" s="3" t="s">
        <v>230</v>
      </c>
      <c r="D223" s="3" t="s">
        <v>552</v>
      </c>
      <c r="E223" s="18">
        <v>44495</v>
      </c>
      <c r="F223" s="10">
        <v>9172888</v>
      </c>
      <c r="G223" s="10">
        <v>6311168</v>
      </c>
      <c r="H223" s="3" t="s">
        <v>552</v>
      </c>
      <c r="I223" s="3" t="s">
        <v>552</v>
      </c>
      <c r="J223" s="3" t="s">
        <v>552</v>
      </c>
      <c r="K223" s="3" t="s">
        <v>552</v>
      </c>
      <c r="L223" s="3" t="s">
        <v>552</v>
      </c>
      <c r="M223" s="3" t="s">
        <v>552</v>
      </c>
      <c r="N223" s="14">
        <f t="shared" si="3"/>
        <v>2861720</v>
      </c>
      <c r="O223" s="3" t="s">
        <v>552</v>
      </c>
      <c r="P223" s="13" t="s">
        <v>553</v>
      </c>
    </row>
    <row r="224" spans="2:16" ht="71.25" x14ac:dyDescent="0.2">
      <c r="B224" s="3">
        <v>218</v>
      </c>
      <c r="C224" s="3" t="s">
        <v>231</v>
      </c>
      <c r="D224" s="3" t="s">
        <v>552</v>
      </c>
      <c r="E224" s="18">
        <v>44495</v>
      </c>
      <c r="F224" s="10">
        <v>4079522</v>
      </c>
      <c r="G224" s="10">
        <v>3133137</v>
      </c>
      <c r="H224" s="3" t="s">
        <v>552</v>
      </c>
      <c r="I224" s="3" t="s">
        <v>552</v>
      </c>
      <c r="J224" s="3" t="s">
        <v>552</v>
      </c>
      <c r="K224" s="3" t="s">
        <v>552</v>
      </c>
      <c r="L224" s="3" t="s">
        <v>552</v>
      </c>
      <c r="M224" s="3" t="s">
        <v>552</v>
      </c>
      <c r="N224" s="14">
        <f t="shared" si="3"/>
        <v>946385</v>
      </c>
      <c r="O224" s="3" t="s">
        <v>552</v>
      </c>
      <c r="P224" s="13" t="s">
        <v>553</v>
      </c>
    </row>
    <row r="225" spans="2:16" ht="71.25" x14ac:dyDescent="0.2">
      <c r="B225" s="3">
        <v>219</v>
      </c>
      <c r="C225" s="3" t="s">
        <v>232</v>
      </c>
      <c r="D225" s="3" t="s">
        <v>552</v>
      </c>
      <c r="E225" s="18">
        <v>44495</v>
      </c>
      <c r="F225" s="10">
        <v>3405014</v>
      </c>
      <c r="G225" s="10">
        <v>2330337</v>
      </c>
      <c r="H225" s="3" t="s">
        <v>552</v>
      </c>
      <c r="I225" s="3" t="s">
        <v>552</v>
      </c>
      <c r="J225" s="3" t="s">
        <v>552</v>
      </c>
      <c r="K225" s="3" t="s">
        <v>552</v>
      </c>
      <c r="L225" s="3" t="s">
        <v>552</v>
      </c>
      <c r="M225" s="3" t="s">
        <v>552</v>
      </c>
      <c r="N225" s="14">
        <f t="shared" si="3"/>
        <v>1074677</v>
      </c>
      <c r="O225" s="3" t="s">
        <v>552</v>
      </c>
      <c r="P225" s="13" t="s">
        <v>553</v>
      </c>
    </row>
    <row r="226" spans="2:16" ht="71.25" x14ac:dyDescent="0.2">
      <c r="B226" s="3">
        <v>220</v>
      </c>
      <c r="C226" s="3" t="s">
        <v>233</v>
      </c>
      <c r="D226" s="3" t="s">
        <v>552</v>
      </c>
      <c r="E226" s="18">
        <v>44495</v>
      </c>
      <c r="F226" s="10">
        <v>4729985</v>
      </c>
      <c r="G226" s="10">
        <v>4302554</v>
      </c>
      <c r="H226" s="3" t="s">
        <v>552</v>
      </c>
      <c r="I226" s="3" t="s">
        <v>552</v>
      </c>
      <c r="J226" s="3" t="s">
        <v>552</v>
      </c>
      <c r="K226" s="3" t="s">
        <v>552</v>
      </c>
      <c r="L226" s="3" t="s">
        <v>552</v>
      </c>
      <c r="M226" s="3" t="s">
        <v>552</v>
      </c>
      <c r="N226" s="14">
        <f t="shared" si="3"/>
        <v>427431</v>
      </c>
      <c r="O226" s="3" t="s">
        <v>552</v>
      </c>
      <c r="P226" s="13" t="s">
        <v>553</v>
      </c>
    </row>
    <row r="227" spans="2:16" ht="71.25" x14ac:dyDescent="0.2">
      <c r="B227" s="3">
        <v>221</v>
      </c>
      <c r="C227" s="3" t="s">
        <v>234</v>
      </c>
      <c r="D227" s="3" t="s">
        <v>552</v>
      </c>
      <c r="E227" s="18">
        <v>44495</v>
      </c>
      <c r="F227" s="10">
        <v>3362026</v>
      </c>
      <c r="G227" s="10">
        <v>2100253</v>
      </c>
      <c r="H227" s="3" t="s">
        <v>552</v>
      </c>
      <c r="I227" s="3" t="s">
        <v>552</v>
      </c>
      <c r="J227" s="3" t="s">
        <v>552</v>
      </c>
      <c r="K227" s="3" t="s">
        <v>552</v>
      </c>
      <c r="L227" s="3" t="s">
        <v>552</v>
      </c>
      <c r="M227" s="3" t="s">
        <v>552</v>
      </c>
      <c r="N227" s="14">
        <f t="shared" si="3"/>
        <v>1261773</v>
      </c>
      <c r="O227" s="3" t="s">
        <v>552</v>
      </c>
      <c r="P227" s="13" t="s">
        <v>553</v>
      </c>
    </row>
    <row r="228" spans="2:16" ht="71.25" x14ac:dyDescent="0.2">
      <c r="B228" s="3">
        <v>222</v>
      </c>
      <c r="C228" s="3" t="s">
        <v>235</v>
      </c>
      <c r="D228" s="3" t="s">
        <v>552</v>
      </c>
      <c r="E228" s="18">
        <v>44495</v>
      </c>
      <c r="F228" s="10">
        <v>2684192</v>
      </c>
      <c r="G228" s="10">
        <v>2134450</v>
      </c>
      <c r="H228" s="3" t="s">
        <v>552</v>
      </c>
      <c r="I228" s="3" t="s">
        <v>552</v>
      </c>
      <c r="J228" s="3" t="s">
        <v>552</v>
      </c>
      <c r="K228" s="3" t="s">
        <v>552</v>
      </c>
      <c r="L228" s="3" t="s">
        <v>552</v>
      </c>
      <c r="M228" s="3" t="s">
        <v>552</v>
      </c>
      <c r="N228" s="14">
        <f t="shared" si="3"/>
        <v>549742</v>
      </c>
      <c r="O228" s="3" t="s">
        <v>552</v>
      </c>
      <c r="P228" s="13" t="s">
        <v>553</v>
      </c>
    </row>
    <row r="229" spans="2:16" ht="71.25" x14ac:dyDescent="0.2">
      <c r="B229" s="3">
        <v>223</v>
      </c>
      <c r="C229" s="3" t="s">
        <v>236</v>
      </c>
      <c r="D229" s="3" t="s">
        <v>552</v>
      </c>
      <c r="E229" s="18">
        <v>44495</v>
      </c>
      <c r="F229" s="10">
        <v>7977682</v>
      </c>
      <c r="G229" s="10">
        <v>5287619</v>
      </c>
      <c r="H229" s="3" t="s">
        <v>552</v>
      </c>
      <c r="I229" s="3" t="s">
        <v>552</v>
      </c>
      <c r="J229" s="3" t="s">
        <v>552</v>
      </c>
      <c r="K229" s="3" t="s">
        <v>552</v>
      </c>
      <c r="L229" s="3" t="s">
        <v>552</v>
      </c>
      <c r="M229" s="3" t="s">
        <v>552</v>
      </c>
      <c r="N229" s="14">
        <f t="shared" si="3"/>
        <v>2690063</v>
      </c>
      <c r="O229" s="3" t="s">
        <v>552</v>
      </c>
      <c r="P229" s="13" t="s">
        <v>553</v>
      </c>
    </row>
    <row r="230" spans="2:16" ht="71.25" x14ac:dyDescent="0.2">
      <c r="B230" s="3">
        <v>224</v>
      </c>
      <c r="C230" s="3" t="s">
        <v>237</v>
      </c>
      <c r="D230" s="3" t="s">
        <v>552</v>
      </c>
      <c r="E230" s="18">
        <v>44495</v>
      </c>
      <c r="F230" s="10">
        <v>12843216</v>
      </c>
      <c r="G230" s="10">
        <v>4834360.666666667</v>
      </c>
      <c r="H230" s="3" t="s">
        <v>552</v>
      </c>
      <c r="I230" s="3" t="s">
        <v>552</v>
      </c>
      <c r="J230" s="3" t="s">
        <v>552</v>
      </c>
      <c r="K230" s="3" t="s">
        <v>552</v>
      </c>
      <c r="L230" s="3" t="s">
        <v>552</v>
      </c>
      <c r="M230" s="3" t="s">
        <v>552</v>
      </c>
      <c r="N230" s="14">
        <f t="shared" si="3"/>
        <v>8008855.333333333</v>
      </c>
      <c r="O230" s="3" t="s">
        <v>552</v>
      </c>
      <c r="P230" s="13" t="s">
        <v>553</v>
      </c>
    </row>
    <row r="231" spans="2:16" ht="71.25" x14ac:dyDescent="0.2">
      <c r="B231" s="3">
        <v>225</v>
      </c>
      <c r="C231" s="3" t="s">
        <v>238</v>
      </c>
      <c r="D231" s="3" t="s">
        <v>552</v>
      </c>
      <c r="E231" s="18">
        <v>44495</v>
      </c>
      <c r="F231" s="10">
        <v>4247543</v>
      </c>
      <c r="G231" s="10">
        <v>2548992</v>
      </c>
      <c r="H231" s="3" t="s">
        <v>552</v>
      </c>
      <c r="I231" s="3" t="s">
        <v>552</v>
      </c>
      <c r="J231" s="3" t="s">
        <v>552</v>
      </c>
      <c r="K231" s="3" t="s">
        <v>552</v>
      </c>
      <c r="L231" s="3" t="s">
        <v>552</v>
      </c>
      <c r="M231" s="3" t="s">
        <v>552</v>
      </c>
      <c r="N231" s="14">
        <f t="shared" si="3"/>
        <v>1698551</v>
      </c>
      <c r="O231" s="3" t="s">
        <v>552</v>
      </c>
      <c r="P231" s="13" t="s">
        <v>553</v>
      </c>
    </row>
    <row r="232" spans="2:16" ht="71.25" x14ac:dyDescent="0.2">
      <c r="B232" s="3">
        <v>226</v>
      </c>
      <c r="C232" s="3" t="s">
        <v>239</v>
      </c>
      <c r="D232" s="3" t="s">
        <v>552</v>
      </c>
      <c r="E232" s="18">
        <v>44495</v>
      </c>
      <c r="F232" s="10">
        <v>4671361</v>
      </c>
      <c r="G232" s="10">
        <v>3211754</v>
      </c>
      <c r="H232" s="3" t="s">
        <v>552</v>
      </c>
      <c r="I232" s="3" t="s">
        <v>552</v>
      </c>
      <c r="J232" s="3" t="s">
        <v>552</v>
      </c>
      <c r="K232" s="3" t="s">
        <v>552</v>
      </c>
      <c r="L232" s="3" t="s">
        <v>552</v>
      </c>
      <c r="M232" s="3" t="s">
        <v>552</v>
      </c>
      <c r="N232" s="14">
        <f t="shared" si="3"/>
        <v>1459607</v>
      </c>
      <c r="O232" s="3" t="s">
        <v>552</v>
      </c>
      <c r="P232" s="13" t="s">
        <v>553</v>
      </c>
    </row>
    <row r="233" spans="2:16" ht="71.25" x14ac:dyDescent="0.2">
      <c r="B233" s="3">
        <v>227</v>
      </c>
      <c r="C233" s="3" t="s">
        <v>240</v>
      </c>
      <c r="D233" s="3" t="s">
        <v>552</v>
      </c>
      <c r="E233" s="18">
        <v>44495</v>
      </c>
      <c r="F233" s="10">
        <v>4010954</v>
      </c>
      <c r="G233" s="10">
        <v>3960015</v>
      </c>
      <c r="H233" s="3" t="s">
        <v>552</v>
      </c>
      <c r="I233" s="3" t="s">
        <v>552</v>
      </c>
      <c r="J233" s="3" t="s">
        <v>552</v>
      </c>
      <c r="K233" s="3" t="s">
        <v>552</v>
      </c>
      <c r="L233" s="3" t="s">
        <v>552</v>
      </c>
      <c r="M233" s="3" t="s">
        <v>552</v>
      </c>
      <c r="N233" s="14">
        <f t="shared" si="3"/>
        <v>50939</v>
      </c>
      <c r="O233" s="3" t="s">
        <v>552</v>
      </c>
      <c r="P233" s="13" t="s">
        <v>553</v>
      </c>
    </row>
    <row r="234" spans="2:16" ht="71.25" x14ac:dyDescent="0.2">
      <c r="B234" s="3">
        <v>228</v>
      </c>
      <c r="C234" s="3" t="s">
        <v>241</v>
      </c>
      <c r="D234" s="3" t="s">
        <v>552</v>
      </c>
      <c r="E234" s="18">
        <v>44495</v>
      </c>
      <c r="F234" s="10">
        <v>4115728</v>
      </c>
      <c r="G234" s="10">
        <v>2873943</v>
      </c>
      <c r="H234" s="3" t="s">
        <v>552</v>
      </c>
      <c r="I234" s="3" t="s">
        <v>552</v>
      </c>
      <c r="J234" s="3" t="s">
        <v>552</v>
      </c>
      <c r="K234" s="3" t="s">
        <v>552</v>
      </c>
      <c r="L234" s="3" t="s">
        <v>552</v>
      </c>
      <c r="M234" s="3" t="s">
        <v>552</v>
      </c>
      <c r="N234" s="14">
        <f t="shared" si="3"/>
        <v>1241785</v>
      </c>
      <c r="O234" s="3" t="s">
        <v>552</v>
      </c>
      <c r="P234" s="13" t="s">
        <v>553</v>
      </c>
    </row>
    <row r="235" spans="2:16" ht="71.25" x14ac:dyDescent="0.2">
      <c r="B235" s="3">
        <v>229</v>
      </c>
      <c r="C235" s="3" t="s">
        <v>242</v>
      </c>
      <c r="D235" s="3" t="s">
        <v>552</v>
      </c>
      <c r="E235" s="18">
        <v>44495</v>
      </c>
      <c r="F235" s="10">
        <v>5870033</v>
      </c>
      <c r="G235" s="10">
        <v>4174927</v>
      </c>
      <c r="H235" s="3" t="s">
        <v>552</v>
      </c>
      <c r="I235" s="3" t="s">
        <v>552</v>
      </c>
      <c r="J235" s="3" t="s">
        <v>552</v>
      </c>
      <c r="K235" s="3" t="s">
        <v>552</v>
      </c>
      <c r="L235" s="3" t="s">
        <v>552</v>
      </c>
      <c r="M235" s="3" t="s">
        <v>552</v>
      </c>
      <c r="N235" s="14">
        <f t="shared" si="3"/>
        <v>1695106</v>
      </c>
      <c r="O235" s="3" t="s">
        <v>552</v>
      </c>
      <c r="P235" s="13" t="s">
        <v>553</v>
      </c>
    </row>
    <row r="236" spans="2:16" ht="71.25" x14ac:dyDescent="0.2">
      <c r="B236" s="3">
        <v>230</v>
      </c>
      <c r="C236" s="3" t="s">
        <v>243</v>
      </c>
      <c r="D236" s="3" t="s">
        <v>552</v>
      </c>
      <c r="E236" s="18">
        <v>44495</v>
      </c>
      <c r="F236" s="10">
        <v>3330677</v>
      </c>
      <c r="G236" s="10">
        <v>2648965</v>
      </c>
      <c r="H236" s="3" t="s">
        <v>552</v>
      </c>
      <c r="I236" s="3" t="s">
        <v>552</v>
      </c>
      <c r="J236" s="3" t="s">
        <v>552</v>
      </c>
      <c r="K236" s="3" t="s">
        <v>552</v>
      </c>
      <c r="L236" s="3" t="s">
        <v>552</v>
      </c>
      <c r="M236" s="3" t="s">
        <v>552</v>
      </c>
      <c r="N236" s="14">
        <f t="shared" si="3"/>
        <v>681712</v>
      </c>
      <c r="O236" s="3" t="s">
        <v>552</v>
      </c>
      <c r="P236" s="13" t="s">
        <v>553</v>
      </c>
    </row>
    <row r="237" spans="2:16" ht="71.25" x14ac:dyDescent="0.2">
      <c r="B237" s="3">
        <v>231</v>
      </c>
      <c r="C237" s="3" t="s">
        <v>244</v>
      </c>
      <c r="D237" s="3" t="s">
        <v>552</v>
      </c>
      <c r="E237" s="18">
        <v>44495</v>
      </c>
      <c r="F237" s="10">
        <v>3605310</v>
      </c>
      <c r="G237" s="10">
        <v>2572048</v>
      </c>
      <c r="H237" s="3" t="s">
        <v>552</v>
      </c>
      <c r="I237" s="3" t="s">
        <v>552</v>
      </c>
      <c r="J237" s="3" t="s">
        <v>552</v>
      </c>
      <c r="K237" s="3" t="s">
        <v>552</v>
      </c>
      <c r="L237" s="3" t="s">
        <v>552</v>
      </c>
      <c r="M237" s="3" t="s">
        <v>552</v>
      </c>
      <c r="N237" s="14">
        <f t="shared" si="3"/>
        <v>1033262</v>
      </c>
      <c r="O237" s="3" t="s">
        <v>552</v>
      </c>
      <c r="P237" s="13" t="s">
        <v>553</v>
      </c>
    </row>
    <row r="238" spans="2:16" ht="71.25" x14ac:dyDescent="0.2">
      <c r="B238" s="3">
        <v>232</v>
      </c>
      <c r="C238" s="3" t="s">
        <v>245</v>
      </c>
      <c r="D238" s="3" t="s">
        <v>552</v>
      </c>
      <c r="E238" s="18">
        <v>44495</v>
      </c>
      <c r="F238" s="10">
        <v>3655123</v>
      </c>
      <c r="G238" s="10">
        <v>2655155</v>
      </c>
      <c r="H238" s="3" t="s">
        <v>552</v>
      </c>
      <c r="I238" s="3" t="s">
        <v>552</v>
      </c>
      <c r="J238" s="3" t="s">
        <v>552</v>
      </c>
      <c r="K238" s="3" t="s">
        <v>552</v>
      </c>
      <c r="L238" s="3" t="s">
        <v>552</v>
      </c>
      <c r="M238" s="3" t="s">
        <v>552</v>
      </c>
      <c r="N238" s="14">
        <f t="shared" si="3"/>
        <v>999968</v>
      </c>
      <c r="O238" s="3" t="s">
        <v>552</v>
      </c>
      <c r="P238" s="13" t="s">
        <v>553</v>
      </c>
    </row>
    <row r="239" spans="2:16" ht="71.25" x14ac:dyDescent="0.2">
      <c r="B239" s="3">
        <v>233</v>
      </c>
      <c r="C239" s="3" t="s">
        <v>246</v>
      </c>
      <c r="D239" s="3" t="s">
        <v>552</v>
      </c>
      <c r="E239" s="18">
        <v>44495</v>
      </c>
      <c r="F239" s="10">
        <v>3173817</v>
      </c>
      <c r="G239" s="10">
        <v>2250719</v>
      </c>
      <c r="H239" s="3" t="s">
        <v>552</v>
      </c>
      <c r="I239" s="3" t="s">
        <v>552</v>
      </c>
      <c r="J239" s="3" t="s">
        <v>552</v>
      </c>
      <c r="K239" s="3" t="s">
        <v>552</v>
      </c>
      <c r="L239" s="3" t="s">
        <v>552</v>
      </c>
      <c r="M239" s="3" t="s">
        <v>552</v>
      </c>
      <c r="N239" s="14">
        <f t="shared" si="3"/>
        <v>923098</v>
      </c>
      <c r="O239" s="3" t="s">
        <v>552</v>
      </c>
      <c r="P239" s="13" t="s">
        <v>553</v>
      </c>
    </row>
    <row r="240" spans="2:16" ht="71.25" x14ac:dyDescent="0.2">
      <c r="B240" s="3">
        <v>234</v>
      </c>
      <c r="C240" s="3" t="s">
        <v>247</v>
      </c>
      <c r="D240" s="3" t="s">
        <v>552</v>
      </c>
      <c r="E240" s="18">
        <v>44495</v>
      </c>
      <c r="F240" s="10">
        <v>5910758</v>
      </c>
      <c r="G240" s="10">
        <v>4705736</v>
      </c>
      <c r="H240" s="3" t="s">
        <v>552</v>
      </c>
      <c r="I240" s="3" t="s">
        <v>552</v>
      </c>
      <c r="J240" s="3" t="s">
        <v>552</v>
      </c>
      <c r="K240" s="3" t="s">
        <v>552</v>
      </c>
      <c r="L240" s="3" t="s">
        <v>552</v>
      </c>
      <c r="M240" s="3" t="s">
        <v>552</v>
      </c>
      <c r="N240" s="14">
        <f t="shared" si="3"/>
        <v>1205022</v>
      </c>
      <c r="O240" s="3" t="s">
        <v>552</v>
      </c>
      <c r="P240" s="13" t="s">
        <v>553</v>
      </c>
    </row>
    <row r="241" spans="2:16" ht="71.25" x14ac:dyDescent="0.2">
      <c r="B241" s="3">
        <v>235</v>
      </c>
      <c r="C241" s="3" t="s">
        <v>248</v>
      </c>
      <c r="D241" s="3" t="s">
        <v>552</v>
      </c>
      <c r="E241" s="18">
        <v>44495</v>
      </c>
      <c r="F241" s="10">
        <v>3112612</v>
      </c>
      <c r="G241" s="10">
        <v>3498844</v>
      </c>
      <c r="H241" s="3" t="s">
        <v>552</v>
      </c>
      <c r="I241" s="3" t="s">
        <v>552</v>
      </c>
      <c r="J241" s="3" t="s">
        <v>552</v>
      </c>
      <c r="K241" s="3" t="s">
        <v>552</v>
      </c>
      <c r="L241" s="3" t="s">
        <v>552</v>
      </c>
      <c r="M241" s="3" t="s">
        <v>552</v>
      </c>
      <c r="N241" s="14">
        <f t="shared" si="3"/>
        <v>-386232</v>
      </c>
      <c r="O241" s="3" t="s">
        <v>552</v>
      </c>
      <c r="P241" s="13" t="s">
        <v>553</v>
      </c>
    </row>
    <row r="242" spans="2:16" ht="71.25" x14ac:dyDescent="0.2">
      <c r="B242" s="3">
        <v>236</v>
      </c>
      <c r="C242" s="3" t="s">
        <v>249</v>
      </c>
      <c r="D242" s="3" t="s">
        <v>552</v>
      </c>
      <c r="E242" s="18">
        <v>44495</v>
      </c>
      <c r="F242" s="10">
        <v>4507195</v>
      </c>
      <c r="G242" s="10">
        <v>3157778</v>
      </c>
      <c r="H242" s="3" t="s">
        <v>552</v>
      </c>
      <c r="I242" s="3" t="s">
        <v>552</v>
      </c>
      <c r="J242" s="3" t="s">
        <v>552</v>
      </c>
      <c r="K242" s="3" t="s">
        <v>552</v>
      </c>
      <c r="L242" s="3" t="s">
        <v>552</v>
      </c>
      <c r="M242" s="3" t="s">
        <v>552</v>
      </c>
      <c r="N242" s="14">
        <f t="shared" si="3"/>
        <v>1349417</v>
      </c>
      <c r="O242" s="3" t="s">
        <v>552</v>
      </c>
      <c r="P242" s="13" t="s">
        <v>553</v>
      </c>
    </row>
    <row r="243" spans="2:16" ht="71.25" x14ac:dyDescent="0.2">
      <c r="B243" s="3">
        <v>237</v>
      </c>
      <c r="C243" s="3" t="s">
        <v>250</v>
      </c>
      <c r="D243" s="3" t="s">
        <v>552</v>
      </c>
      <c r="E243" s="18">
        <v>44495</v>
      </c>
      <c r="F243" s="10">
        <v>4078209</v>
      </c>
      <c r="G243" s="10">
        <v>3030434</v>
      </c>
      <c r="H243" s="3" t="s">
        <v>552</v>
      </c>
      <c r="I243" s="3" t="s">
        <v>552</v>
      </c>
      <c r="J243" s="3" t="s">
        <v>552</v>
      </c>
      <c r="K243" s="3" t="s">
        <v>552</v>
      </c>
      <c r="L243" s="3" t="s">
        <v>552</v>
      </c>
      <c r="M243" s="3" t="s">
        <v>552</v>
      </c>
      <c r="N243" s="14">
        <f t="shared" si="3"/>
        <v>1047775</v>
      </c>
      <c r="O243" s="3" t="s">
        <v>552</v>
      </c>
      <c r="P243" s="13" t="s">
        <v>553</v>
      </c>
    </row>
    <row r="244" spans="2:16" ht="71.25" x14ac:dyDescent="0.2">
      <c r="B244" s="3">
        <v>238</v>
      </c>
      <c r="C244" s="3" t="s">
        <v>251</v>
      </c>
      <c r="D244" s="3" t="s">
        <v>552</v>
      </c>
      <c r="E244" s="18">
        <v>44495</v>
      </c>
      <c r="F244" s="10">
        <v>4945478</v>
      </c>
      <c r="G244" s="10">
        <v>3494309</v>
      </c>
      <c r="H244" s="3" t="s">
        <v>552</v>
      </c>
      <c r="I244" s="3" t="s">
        <v>552</v>
      </c>
      <c r="J244" s="3" t="s">
        <v>552</v>
      </c>
      <c r="K244" s="3" t="s">
        <v>552</v>
      </c>
      <c r="L244" s="3" t="s">
        <v>552</v>
      </c>
      <c r="M244" s="3" t="s">
        <v>552</v>
      </c>
      <c r="N244" s="14">
        <f t="shared" si="3"/>
        <v>1451169</v>
      </c>
      <c r="O244" s="3" t="s">
        <v>552</v>
      </c>
      <c r="P244" s="13" t="s">
        <v>553</v>
      </c>
    </row>
    <row r="245" spans="2:16" ht="71.25" x14ac:dyDescent="0.2">
      <c r="B245" s="3">
        <v>239</v>
      </c>
      <c r="C245" s="3" t="s">
        <v>252</v>
      </c>
      <c r="D245" s="3" t="s">
        <v>552</v>
      </c>
      <c r="E245" s="18">
        <v>44495</v>
      </c>
      <c r="F245" s="10">
        <v>5438694</v>
      </c>
      <c r="G245" s="10">
        <v>4101825</v>
      </c>
      <c r="H245" s="3" t="s">
        <v>552</v>
      </c>
      <c r="I245" s="3" t="s">
        <v>552</v>
      </c>
      <c r="J245" s="3" t="s">
        <v>552</v>
      </c>
      <c r="K245" s="3" t="s">
        <v>552</v>
      </c>
      <c r="L245" s="3" t="s">
        <v>552</v>
      </c>
      <c r="M245" s="3" t="s">
        <v>552</v>
      </c>
      <c r="N245" s="14">
        <f t="shared" si="3"/>
        <v>1336869</v>
      </c>
      <c r="O245" s="3" t="s">
        <v>552</v>
      </c>
      <c r="P245" s="13" t="s">
        <v>553</v>
      </c>
    </row>
    <row r="246" spans="2:16" ht="71.25" x14ac:dyDescent="0.2">
      <c r="B246" s="3">
        <v>240</v>
      </c>
      <c r="C246" s="3" t="s">
        <v>253</v>
      </c>
      <c r="D246" s="3" t="s">
        <v>552</v>
      </c>
      <c r="E246" s="18">
        <v>44495</v>
      </c>
      <c r="F246" s="10">
        <v>4576126</v>
      </c>
      <c r="G246" s="10">
        <v>3367215</v>
      </c>
      <c r="H246" s="3" t="s">
        <v>552</v>
      </c>
      <c r="I246" s="3" t="s">
        <v>552</v>
      </c>
      <c r="J246" s="3" t="s">
        <v>552</v>
      </c>
      <c r="K246" s="3" t="s">
        <v>552</v>
      </c>
      <c r="L246" s="3" t="s">
        <v>552</v>
      </c>
      <c r="M246" s="3" t="s">
        <v>552</v>
      </c>
      <c r="N246" s="14">
        <f t="shared" si="3"/>
        <v>1208911</v>
      </c>
      <c r="O246" s="3" t="s">
        <v>552</v>
      </c>
      <c r="P246" s="13" t="s">
        <v>553</v>
      </c>
    </row>
    <row r="247" spans="2:16" ht="71.25" x14ac:dyDescent="0.2">
      <c r="B247" s="3">
        <v>241</v>
      </c>
      <c r="C247" s="3" t="s">
        <v>254</v>
      </c>
      <c r="D247" s="3" t="s">
        <v>552</v>
      </c>
      <c r="E247" s="18">
        <v>44495</v>
      </c>
      <c r="F247" s="10">
        <v>3234209</v>
      </c>
      <c r="G247" s="10">
        <v>2253016</v>
      </c>
      <c r="H247" s="3" t="s">
        <v>552</v>
      </c>
      <c r="I247" s="3" t="s">
        <v>552</v>
      </c>
      <c r="J247" s="3" t="s">
        <v>552</v>
      </c>
      <c r="K247" s="3" t="s">
        <v>552</v>
      </c>
      <c r="L247" s="3" t="s">
        <v>552</v>
      </c>
      <c r="M247" s="3" t="s">
        <v>552</v>
      </c>
      <c r="N247" s="14">
        <f t="shared" si="3"/>
        <v>981193</v>
      </c>
      <c r="O247" s="3" t="s">
        <v>552</v>
      </c>
      <c r="P247" s="13" t="s">
        <v>553</v>
      </c>
    </row>
    <row r="248" spans="2:16" ht="71.25" x14ac:dyDescent="0.2">
      <c r="B248" s="3">
        <v>242</v>
      </c>
      <c r="C248" s="3" t="s">
        <v>255</v>
      </c>
      <c r="D248" s="3" t="s">
        <v>552</v>
      </c>
      <c r="E248" s="18">
        <v>44495</v>
      </c>
      <c r="F248" s="10">
        <v>3902118</v>
      </c>
      <c r="G248" s="10">
        <v>2840225</v>
      </c>
      <c r="H248" s="3" t="s">
        <v>552</v>
      </c>
      <c r="I248" s="3" t="s">
        <v>552</v>
      </c>
      <c r="J248" s="3" t="s">
        <v>552</v>
      </c>
      <c r="K248" s="3" t="s">
        <v>552</v>
      </c>
      <c r="L248" s="3" t="s">
        <v>552</v>
      </c>
      <c r="M248" s="3" t="s">
        <v>552</v>
      </c>
      <c r="N248" s="14">
        <f t="shared" si="3"/>
        <v>1061893</v>
      </c>
      <c r="O248" s="3" t="s">
        <v>552</v>
      </c>
      <c r="P248" s="13" t="s">
        <v>553</v>
      </c>
    </row>
    <row r="249" spans="2:16" ht="71.25" x14ac:dyDescent="0.2">
      <c r="B249" s="3">
        <v>243</v>
      </c>
      <c r="C249" s="3" t="s">
        <v>256</v>
      </c>
      <c r="D249" s="3" t="s">
        <v>552</v>
      </c>
      <c r="E249" s="18">
        <v>44495</v>
      </c>
      <c r="F249" s="10">
        <v>4469620</v>
      </c>
      <c r="G249" s="10">
        <v>3107221</v>
      </c>
      <c r="H249" s="3" t="s">
        <v>552</v>
      </c>
      <c r="I249" s="3" t="s">
        <v>552</v>
      </c>
      <c r="J249" s="3" t="s">
        <v>552</v>
      </c>
      <c r="K249" s="3" t="s">
        <v>552</v>
      </c>
      <c r="L249" s="3" t="s">
        <v>552</v>
      </c>
      <c r="M249" s="3" t="s">
        <v>552</v>
      </c>
      <c r="N249" s="14">
        <f t="shared" si="3"/>
        <v>1362399</v>
      </c>
      <c r="O249" s="3" t="s">
        <v>552</v>
      </c>
      <c r="P249" s="13" t="s">
        <v>553</v>
      </c>
    </row>
    <row r="250" spans="2:16" ht="71.25" x14ac:dyDescent="0.2">
      <c r="B250" s="3">
        <v>244</v>
      </c>
      <c r="C250" s="3" t="s">
        <v>257</v>
      </c>
      <c r="D250" s="3" t="s">
        <v>552</v>
      </c>
      <c r="E250" s="18">
        <v>44495</v>
      </c>
      <c r="F250" s="10">
        <v>2825846</v>
      </c>
      <c r="G250" s="10">
        <v>1836108</v>
      </c>
      <c r="H250" s="3" t="s">
        <v>552</v>
      </c>
      <c r="I250" s="3" t="s">
        <v>552</v>
      </c>
      <c r="J250" s="3" t="s">
        <v>552</v>
      </c>
      <c r="K250" s="3" t="s">
        <v>552</v>
      </c>
      <c r="L250" s="3" t="s">
        <v>552</v>
      </c>
      <c r="M250" s="3" t="s">
        <v>552</v>
      </c>
      <c r="N250" s="14">
        <f t="shared" si="3"/>
        <v>989738</v>
      </c>
      <c r="O250" s="3" t="s">
        <v>552</v>
      </c>
      <c r="P250" s="13" t="s">
        <v>553</v>
      </c>
    </row>
    <row r="251" spans="2:16" ht="71.25" x14ac:dyDescent="0.2">
      <c r="B251" s="3">
        <v>245</v>
      </c>
      <c r="C251" s="3" t="s">
        <v>258</v>
      </c>
      <c r="D251" s="3" t="s">
        <v>552</v>
      </c>
      <c r="E251" s="18">
        <v>44495</v>
      </c>
      <c r="F251" s="10">
        <v>2742470</v>
      </c>
      <c r="G251" s="10">
        <v>1981691</v>
      </c>
      <c r="H251" s="3" t="s">
        <v>552</v>
      </c>
      <c r="I251" s="3" t="s">
        <v>552</v>
      </c>
      <c r="J251" s="3" t="s">
        <v>552</v>
      </c>
      <c r="K251" s="3" t="s">
        <v>552</v>
      </c>
      <c r="L251" s="3" t="s">
        <v>552</v>
      </c>
      <c r="M251" s="3" t="s">
        <v>552</v>
      </c>
      <c r="N251" s="14">
        <f t="shared" si="3"/>
        <v>760779</v>
      </c>
      <c r="O251" s="3" t="s">
        <v>552</v>
      </c>
      <c r="P251" s="13" t="s">
        <v>553</v>
      </c>
    </row>
    <row r="252" spans="2:16" ht="71.25" x14ac:dyDescent="0.2">
      <c r="B252" s="3">
        <v>246</v>
      </c>
      <c r="C252" s="3" t="s">
        <v>259</v>
      </c>
      <c r="D252" s="3" t="s">
        <v>552</v>
      </c>
      <c r="E252" s="18">
        <v>44495</v>
      </c>
      <c r="F252" s="10">
        <v>5782438</v>
      </c>
      <c r="G252" s="10">
        <v>4477713</v>
      </c>
      <c r="H252" s="3" t="s">
        <v>552</v>
      </c>
      <c r="I252" s="3" t="s">
        <v>552</v>
      </c>
      <c r="J252" s="3" t="s">
        <v>552</v>
      </c>
      <c r="K252" s="3" t="s">
        <v>552</v>
      </c>
      <c r="L252" s="3" t="s">
        <v>552</v>
      </c>
      <c r="M252" s="3" t="s">
        <v>552</v>
      </c>
      <c r="N252" s="14">
        <f t="shared" si="3"/>
        <v>1304725</v>
      </c>
      <c r="O252" s="3" t="s">
        <v>552</v>
      </c>
      <c r="P252" s="13" t="s">
        <v>553</v>
      </c>
    </row>
    <row r="253" spans="2:16" ht="71.25" x14ac:dyDescent="0.2">
      <c r="B253" s="3">
        <v>247</v>
      </c>
      <c r="C253" s="3" t="s">
        <v>260</v>
      </c>
      <c r="D253" s="3" t="s">
        <v>552</v>
      </c>
      <c r="E253" s="18">
        <v>44495</v>
      </c>
      <c r="F253" s="10">
        <v>11233070</v>
      </c>
      <c r="G253" s="10">
        <v>4662842</v>
      </c>
      <c r="H253" s="3" t="s">
        <v>552</v>
      </c>
      <c r="I253" s="3" t="s">
        <v>552</v>
      </c>
      <c r="J253" s="3" t="s">
        <v>552</v>
      </c>
      <c r="K253" s="3" t="s">
        <v>552</v>
      </c>
      <c r="L253" s="3" t="s">
        <v>552</v>
      </c>
      <c r="M253" s="3" t="s">
        <v>552</v>
      </c>
      <c r="N253" s="14">
        <f t="shared" si="3"/>
        <v>6570228</v>
      </c>
      <c r="O253" s="3" t="s">
        <v>552</v>
      </c>
      <c r="P253" s="13" t="s">
        <v>553</v>
      </c>
    </row>
    <row r="254" spans="2:16" ht="71.25" x14ac:dyDescent="0.2">
      <c r="B254" s="3">
        <v>248</v>
      </c>
      <c r="C254" s="3" t="s">
        <v>261</v>
      </c>
      <c r="D254" s="3" t="s">
        <v>552</v>
      </c>
      <c r="E254" s="18">
        <v>44495</v>
      </c>
      <c r="F254" s="10">
        <v>6403357</v>
      </c>
      <c r="G254" s="10">
        <v>4368579</v>
      </c>
      <c r="H254" s="3" t="s">
        <v>552</v>
      </c>
      <c r="I254" s="3" t="s">
        <v>552</v>
      </c>
      <c r="J254" s="3" t="s">
        <v>552</v>
      </c>
      <c r="K254" s="3" t="s">
        <v>552</v>
      </c>
      <c r="L254" s="3" t="s">
        <v>552</v>
      </c>
      <c r="M254" s="3" t="s">
        <v>552</v>
      </c>
      <c r="N254" s="14">
        <f t="shared" si="3"/>
        <v>2034778</v>
      </c>
      <c r="O254" s="3" t="s">
        <v>552</v>
      </c>
      <c r="P254" s="13" t="s">
        <v>553</v>
      </c>
    </row>
    <row r="255" spans="2:16" ht="71.25" x14ac:dyDescent="0.2">
      <c r="B255" s="3">
        <v>249</v>
      </c>
      <c r="C255" s="3" t="s">
        <v>262</v>
      </c>
      <c r="D255" s="3" t="s">
        <v>552</v>
      </c>
      <c r="E255" s="18">
        <v>44495</v>
      </c>
      <c r="F255" s="10">
        <v>6356083</v>
      </c>
      <c r="G255" s="10">
        <v>4590790</v>
      </c>
      <c r="H255" s="3" t="s">
        <v>552</v>
      </c>
      <c r="I255" s="3" t="s">
        <v>552</v>
      </c>
      <c r="J255" s="3" t="s">
        <v>552</v>
      </c>
      <c r="K255" s="3" t="s">
        <v>552</v>
      </c>
      <c r="L255" s="3" t="s">
        <v>552</v>
      </c>
      <c r="M255" s="3" t="s">
        <v>552</v>
      </c>
      <c r="N255" s="14">
        <f t="shared" si="3"/>
        <v>1765293</v>
      </c>
      <c r="O255" s="3" t="s">
        <v>552</v>
      </c>
      <c r="P255" s="13" t="s">
        <v>553</v>
      </c>
    </row>
    <row r="256" spans="2:16" ht="71.25" x14ac:dyDescent="0.2">
      <c r="B256" s="3">
        <v>250</v>
      </c>
      <c r="C256" s="3" t="s">
        <v>263</v>
      </c>
      <c r="D256" s="3" t="s">
        <v>552</v>
      </c>
      <c r="E256" s="18">
        <v>44495</v>
      </c>
      <c r="F256" s="10">
        <v>5672596</v>
      </c>
      <c r="G256" s="10">
        <v>3954523</v>
      </c>
      <c r="H256" s="3" t="s">
        <v>552</v>
      </c>
      <c r="I256" s="3" t="s">
        <v>552</v>
      </c>
      <c r="J256" s="3" t="s">
        <v>552</v>
      </c>
      <c r="K256" s="3" t="s">
        <v>552</v>
      </c>
      <c r="L256" s="3" t="s">
        <v>552</v>
      </c>
      <c r="M256" s="3" t="s">
        <v>552</v>
      </c>
      <c r="N256" s="14">
        <f t="shared" si="3"/>
        <v>1718073</v>
      </c>
      <c r="O256" s="3" t="s">
        <v>552</v>
      </c>
      <c r="P256" s="13" t="s">
        <v>553</v>
      </c>
    </row>
    <row r="257" spans="2:16" ht="71.25" x14ac:dyDescent="0.2">
      <c r="B257" s="3">
        <v>251</v>
      </c>
      <c r="C257" s="3" t="s">
        <v>264</v>
      </c>
      <c r="D257" s="3" t="s">
        <v>552</v>
      </c>
      <c r="E257" s="18">
        <v>44495</v>
      </c>
      <c r="F257" s="10">
        <v>8498195</v>
      </c>
      <c r="G257" s="10">
        <v>5933714</v>
      </c>
      <c r="H257" s="3" t="s">
        <v>552</v>
      </c>
      <c r="I257" s="3" t="s">
        <v>552</v>
      </c>
      <c r="J257" s="3" t="s">
        <v>552</v>
      </c>
      <c r="K257" s="3" t="s">
        <v>552</v>
      </c>
      <c r="L257" s="3" t="s">
        <v>552</v>
      </c>
      <c r="M257" s="3" t="s">
        <v>552</v>
      </c>
      <c r="N257" s="14">
        <f t="shared" si="3"/>
        <v>2564481</v>
      </c>
      <c r="O257" s="3" t="s">
        <v>552</v>
      </c>
      <c r="P257" s="13" t="s">
        <v>553</v>
      </c>
    </row>
    <row r="258" spans="2:16" ht="71.25" x14ac:dyDescent="0.2">
      <c r="B258" s="3">
        <v>252</v>
      </c>
      <c r="C258" s="3" t="s">
        <v>265</v>
      </c>
      <c r="D258" s="3" t="s">
        <v>552</v>
      </c>
      <c r="E258" s="18">
        <v>44495</v>
      </c>
      <c r="F258" s="10">
        <v>4551000</v>
      </c>
      <c r="G258" s="10">
        <v>4350000</v>
      </c>
      <c r="H258" s="3" t="s">
        <v>552</v>
      </c>
      <c r="I258" s="3" t="s">
        <v>552</v>
      </c>
      <c r="J258" s="3" t="s">
        <v>552</v>
      </c>
      <c r="K258" s="3" t="s">
        <v>552</v>
      </c>
      <c r="L258" s="3" t="s">
        <v>552</v>
      </c>
      <c r="M258" s="3" t="s">
        <v>552</v>
      </c>
      <c r="N258" s="14">
        <f t="shared" si="3"/>
        <v>201000</v>
      </c>
      <c r="O258" s="3" t="s">
        <v>552</v>
      </c>
      <c r="P258" s="13" t="s">
        <v>553</v>
      </c>
    </row>
    <row r="259" spans="2:16" ht="71.25" x14ac:dyDescent="0.2">
      <c r="B259" s="3">
        <v>253</v>
      </c>
      <c r="C259" s="3" t="s">
        <v>266</v>
      </c>
      <c r="D259" s="3" t="s">
        <v>552</v>
      </c>
      <c r="E259" s="18">
        <v>44495</v>
      </c>
      <c r="F259" s="10">
        <v>5164287</v>
      </c>
      <c r="G259" s="10">
        <v>2584142</v>
      </c>
      <c r="H259" s="3" t="s">
        <v>552</v>
      </c>
      <c r="I259" s="3" t="s">
        <v>552</v>
      </c>
      <c r="J259" s="3" t="s">
        <v>552</v>
      </c>
      <c r="K259" s="3" t="s">
        <v>552</v>
      </c>
      <c r="L259" s="3" t="s">
        <v>552</v>
      </c>
      <c r="M259" s="3" t="s">
        <v>552</v>
      </c>
      <c r="N259" s="14">
        <f t="shared" si="3"/>
        <v>2580145</v>
      </c>
      <c r="O259" s="3" t="s">
        <v>552</v>
      </c>
      <c r="P259" s="13" t="s">
        <v>553</v>
      </c>
    </row>
    <row r="260" spans="2:16" ht="71.25" x14ac:dyDescent="0.2">
      <c r="B260" s="3">
        <v>254</v>
      </c>
      <c r="C260" s="3" t="s">
        <v>267</v>
      </c>
      <c r="D260" s="3" t="s">
        <v>552</v>
      </c>
      <c r="E260" s="18">
        <v>44495</v>
      </c>
      <c r="F260" s="10">
        <v>5325183</v>
      </c>
      <c r="G260" s="10">
        <v>3557240</v>
      </c>
      <c r="H260" s="3" t="s">
        <v>552</v>
      </c>
      <c r="I260" s="3" t="s">
        <v>552</v>
      </c>
      <c r="J260" s="3" t="s">
        <v>552</v>
      </c>
      <c r="K260" s="3" t="s">
        <v>552</v>
      </c>
      <c r="L260" s="3" t="s">
        <v>552</v>
      </c>
      <c r="M260" s="3" t="s">
        <v>552</v>
      </c>
      <c r="N260" s="14">
        <f t="shared" si="3"/>
        <v>1767943</v>
      </c>
      <c r="O260" s="3" t="s">
        <v>552</v>
      </c>
      <c r="P260" s="13" t="s">
        <v>553</v>
      </c>
    </row>
    <row r="261" spans="2:16" ht="71.25" x14ac:dyDescent="0.2">
      <c r="B261" s="3">
        <v>255</v>
      </c>
      <c r="C261" s="3" t="s">
        <v>268</v>
      </c>
      <c r="D261" s="3" t="s">
        <v>552</v>
      </c>
      <c r="E261" s="18">
        <v>44495</v>
      </c>
      <c r="F261" s="10">
        <v>2681753</v>
      </c>
      <c r="G261" s="10">
        <v>2051950</v>
      </c>
      <c r="H261" s="3" t="s">
        <v>552</v>
      </c>
      <c r="I261" s="3" t="s">
        <v>552</v>
      </c>
      <c r="J261" s="3" t="s">
        <v>552</v>
      </c>
      <c r="K261" s="3" t="s">
        <v>552</v>
      </c>
      <c r="L261" s="3" t="s">
        <v>552</v>
      </c>
      <c r="M261" s="3" t="s">
        <v>552</v>
      </c>
      <c r="N261" s="14">
        <f t="shared" si="3"/>
        <v>629803</v>
      </c>
      <c r="O261" s="3" t="s">
        <v>552</v>
      </c>
      <c r="P261" s="13" t="s">
        <v>553</v>
      </c>
    </row>
    <row r="262" spans="2:16" ht="71.25" x14ac:dyDescent="0.2">
      <c r="B262" s="3">
        <v>256</v>
      </c>
      <c r="C262" s="3" t="s">
        <v>269</v>
      </c>
      <c r="D262" s="3" t="s">
        <v>552</v>
      </c>
      <c r="E262" s="18">
        <v>44495</v>
      </c>
      <c r="F262" s="10">
        <v>5838761</v>
      </c>
      <c r="G262" s="10">
        <v>4960408</v>
      </c>
      <c r="H262" s="3" t="s">
        <v>552</v>
      </c>
      <c r="I262" s="3" t="s">
        <v>552</v>
      </c>
      <c r="J262" s="3" t="s">
        <v>552</v>
      </c>
      <c r="K262" s="3" t="s">
        <v>552</v>
      </c>
      <c r="L262" s="3" t="s">
        <v>552</v>
      </c>
      <c r="M262" s="3" t="s">
        <v>552</v>
      </c>
      <c r="N262" s="14">
        <f t="shared" si="3"/>
        <v>878353</v>
      </c>
      <c r="O262" s="3" t="s">
        <v>552</v>
      </c>
      <c r="P262" s="13" t="s">
        <v>553</v>
      </c>
    </row>
    <row r="263" spans="2:16" ht="71.25" x14ac:dyDescent="0.2">
      <c r="B263" s="3">
        <v>257</v>
      </c>
      <c r="C263" s="3" t="s">
        <v>270</v>
      </c>
      <c r="D263" s="3" t="s">
        <v>552</v>
      </c>
      <c r="E263" s="18">
        <v>44495</v>
      </c>
      <c r="F263" s="10">
        <v>4429993</v>
      </c>
      <c r="G263" s="10">
        <v>3905218</v>
      </c>
      <c r="H263" s="3" t="s">
        <v>552</v>
      </c>
      <c r="I263" s="3" t="s">
        <v>552</v>
      </c>
      <c r="J263" s="3" t="s">
        <v>552</v>
      </c>
      <c r="K263" s="3" t="s">
        <v>552</v>
      </c>
      <c r="L263" s="3" t="s">
        <v>552</v>
      </c>
      <c r="M263" s="3" t="s">
        <v>552</v>
      </c>
      <c r="N263" s="14">
        <f t="shared" si="3"/>
        <v>524775</v>
      </c>
      <c r="O263" s="3" t="s">
        <v>552</v>
      </c>
      <c r="P263" s="13" t="s">
        <v>553</v>
      </c>
    </row>
    <row r="264" spans="2:16" ht="71.25" x14ac:dyDescent="0.2">
      <c r="B264" s="3">
        <v>258</v>
      </c>
      <c r="C264" s="3" t="s">
        <v>271</v>
      </c>
      <c r="D264" s="3" t="s">
        <v>552</v>
      </c>
      <c r="E264" s="18">
        <v>44495</v>
      </c>
      <c r="F264" s="10">
        <v>5152132</v>
      </c>
      <c r="G264" s="10">
        <v>3739716</v>
      </c>
      <c r="H264" s="3" t="s">
        <v>552</v>
      </c>
      <c r="I264" s="3" t="s">
        <v>552</v>
      </c>
      <c r="J264" s="3" t="s">
        <v>552</v>
      </c>
      <c r="K264" s="3" t="s">
        <v>552</v>
      </c>
      <c r="L264" s="3" t="s">
        <v>552</v>
      </c>
      <c r="M264" s="3" t="s">
        <v>552</v>
      </c>
      <c r="N264" s="14">
        <f t="shared" ref="N264:N327" si="4">+F264-G264</f>
        <v>1412416</v>
      </c>
      <c r="O264" s="3" t="s">
        <v>552</v>
      </c>
      <c r="P264" s="13" t="s">
        <v>553</v>
      </c>
    </row>
    <row r="265" spans="2:16" ht="71.25" x14ac:dyDescent="0.2">
      <c r="B265" s="3">
        <v>259</v>
      </c>
      <c r="C265" s="3" t="s">
        <v>272</v>
      </c>
      <c r="D265" s="3" t="s">
        <v>552</v>
      </c>
      <c r="E265" s="18">
        <v>44495</v>
      </c>
      <c r="F265" s="10">
        <v>3000000</v>
      </c>
      <c r="G265" s="10">
        <v>3289970</v>
      </c>
      <c r="H265" s="3" t="s">
        <v>552</v>
      </c>
      <c r="I265" s="3" t="s">
        <v>552</v>
      </c>
      <c r="J265" s="3" t="s">
        <v>552</v>
      </c>
      <c r="K265" s="3" t="s">
        <v>552</v>
      </c>
      <c r="L265" s="3" t="s">
        <v>552</v>
      </c>
      <c r="M265" s="3" t="s">
        <v>552</v>
      </c>
      <c r="N265" s="14">
        <f t="shared" si="4"/>
        <v>-289970</v>
      </c>
      <c r="O265" s="3" t="s">
        <v>552</v>
      </c>
      <c r="P265" s="13" t="s">
        <v>553</v>
      </c>
    </row>
    <row r="266" spans="2:16" ht="71.25" x14ac:dyDescent="0.2">
      <c r="B266" s="3">
        <v>260</v>
      </c>
      <c r="C266" s="3" t="s">
        <v>273</v>
      </c>
      <c r="D266" s="3" t="s">
        <v>552</v>
      </c>
      <c r="E266" s="18">
        <v>44495</v>
      </c>
      <c r="F266" s="10">
        <v>5359217</v>
      </c>
      <c r="G266" s="10">
        <v>4488819</v>
      </c>
      <c r="H266" s="3" t="s">
        <v>552</v>
      </c>
      <c r="I266" s="3" t="s">
        <v>552</v>
      </c>
      <c r="J266" s="3" t="s">
        <v>552</v>
      </c>
      <c r="K266" s="3" t="s">
        <v>552</v>
      </c>
      <c r="L266" s="3" t="s">
        <v>552</v>
      </c>
      <c r="M266" s="3" t="s">
        <v>552</v>
      </c>
      <c r="N266" s="14">
        <f t="shared" si="4"/>
        <v>870398</v>
      </c>
      <c r="O266" s="3" t="s">
        <v>552</v>
      </c>
      <c r="P266" s="13" t="s">
        <v>553</v>
      </c>
    </row>
    <row r="267" spans="2:16" ht="71.25" x14ac:dyDescent="0.2">
      <c r="B267" s="3">
        <v>261</v>
      </c>
      <c r="C267" s="3" t="s">
        <v>274</v>
      </c>
      <c r="D267" s="3" t="s">
        <v>552</v>
      </c>
      <c r="E267" s="18">
        <v>44495</v>
      </c>
      <c r="F267" s="10">
        <v>4529183</v>
      </c>
      <c r="G267" s="10">
        <v>3371949</v>
      </c>
      <c r="H267" s="3" t="s">
        <v>552</v>
      </c>
      <c r="I267" s="3" t="s">
        <v>552</v>
      </c>
      <c r="J267" s="3" t="s">
        <v>552</v>
      </c>
      <c r="K267" s="3" t="s">
        <v>552</v>
      </c>
      <c r="L267" s="3" t="s">
        <v>552</v>
      </c>
      <c r="M267" s="3" t="s">
        <v>552</v>
      </c>
      <c r="N267" s="14">
        <f t="shared" si="4"/>
        <v>1157234</v>
      </c>
      <c r="O267" s="3" t="s">
        <v>552</v>
      </c>
      <c r="P267" s="13" t="s">
        <v>553</v>
      </c>
    </row>
    <row r="268" spans="2:16" ht="71.25" x14ac:dyDescent="0.2">
      <c r="B268" s="3">
        <v>262</v>
      </c>
      <c r="C268" s="3" t="s">
        <v>275</v>
      </c>
      <c r="D268" s="3" t="s">
        <v>552</v>
      </c>
      <c r="E268" s="18">
        <v>44495</v>
      </c>
      <c r="F268" s="10">
        <v>5866574</v>
      </c>
      <c r="G268" s="10">
        <v>4595364</v>
      </c>
      <c r="H268" s="3" t="s">
        <v>552</v>
      </c>
      <c r="I268" s="3" t="s">
        <v>552</v>
      </c>
      <c r="J268" s="3" t="s">
        <v>552</v>
      </c>
      <c r="K268" s="3" t="s">
        <v>552</v>
      </c>
      <c r="L268" s="3" t="s">
        <v>552</v>
      </c>
      <c r="M268" s="3" t="s">
        <v>552</v>
      </c>
      <c r="N268" s="14">
        <f t="shared" si="4"/>
        <v>1271210</v>
      </c>
      <c r="O268" s="3" t="s">
        <v>552</v>
      </c>
      <c r="P268" s="13" t="s">
        <v>553</v>
      </c>
    </row>
    <row r="269" spans="2:16" ht="71.25" x14ac:dyDescent="0.2">
      <c r="B269" s="3">
        <v>263</v>
      </c>
      <c r="C269" s="3" t="s">
        <v>276</v>
      </c>
      <c r="D269" s="3" t="s">
        <v>552</v>
      </c>
      <c r="E269" s="18">
        <v>44495</v>
      </c>
      <c r="F269" s="10">
        <v>4144077</v>
      </c>
      <c r="G269" s="10">
        <v>2904378</v>
      </c>
      <c r="H269" s="3" t="s">
        <v>552</v>
      </c>
      <c r="I269" s="3" t="s">
        <v>552</v>
      </c>
      <c r="J269" s="3" t="s">
        <v>552</v>
      </c>
      <c r="K269" s="3" t="s">
        <v>552</v>
      </c>
      <c r="L269" s="3" t="s">
        <v>552</v>
      </c>
      <c r="M269" s="3" t="s">
        <v>552</v>
      </c>
      <c r="N269" s="14">
        <f t="shared" si="4"/>
        <v>1239699</v>
      </c>
      <c r="O269" s="3" t="s">
        <v>552</v>
      </c>
      <c r="P269" s="13" t="s">
        <v>553</v>
      </c>
    </row>
    <row r="270" spans="2:16" ht="71.25" x14ac:dyDescent="0.2">
      <c r="B270" s="3">
        <v>264</v>
      </c>
      <c r="C270" s="3" t="s">
        <v>277</v>
      </c>
      <c r="D270" s="3" t="s">
        <v>552</v>
      </c>
      <c r="E270" s="18">
        <v>44495</v>
      </c>
      <c r="F270" s="10">
        <v>3971841</v>
      </c>
      <c r="G270" s="10">
        <v>2854591</v>
      </c>
      <c r="H270" s="3" t="s">
        <v>552</v>
      </c>
      <c r="I270" s="3" t="s">
        <v>552</v>
      </c>
      <c r="J270" s="3" t="s">
        <v>552</v>
      </c>
      <c r="K270" s="3" t="s">
        <v>552</v>
      </c>
      <c r="L270" s="3" t="s">
        <v>552</v>
      </c>
      <c r="M270" s="3" t="s">
        <v>552</v>
      </c>
      <c r="N270" s="14">
        <f t="shared" si="4"/>
        <v>1117250</v>
      </c>
      <c r="O270" s="3" t="s">
        <v>552</v>
      </c>
      <c r="P270" s="13" t="s">
        <v>553</v>
      </c>
    </row>
    <row r="271" spans="2:16" ht="71.25" x14ac:dyDescent="0.2">
      <c r="B271" s="3">
        <v>265</v>
      </c>
      <c r="C271" s="3" t="s">
        <v>278</v>
      </c>
      <c r="D271" s="3" t="s">
        <v>552</v>
      </c>
      <c r="E271" s="18">
        <v>44495</v>
      </c>
      <c r="F271" s="10">
        <v>3753752</v>
      </c>
      <c r="G271" s="10">
        <v>2773578</v>
      </c>
      <c r="H271" s="3" t="s">
        <v>552</v>
      </c>
      <c r="I271" s="3" t="s">
        <v>552</v>
      </c>
      <c r="J271" s="3" t="s">
        <v>552</v>
      </c>
      <c r="K271" s="3" t="s">
        <v>552</v>
      </c>
      <c r="L271" s="3" t="s">
        <v>552</v>
      </c>
      <c r="M271" s="3" t="s">
        <v>552</v>
      </c>
      <c r="N271" s="14">
        <f t="shared" si="4"/>
        <v>980174</v>
      </c>
      <c r="O271" s="3" t="s">
        <v>552</v>
      </c>
      <c r="P271" s="13" t="s">
        <v>553</v>
      </c>
    </row>
    <row r="272" spans="2:16" ht="71.25" x14ac:dyDescent="0.2">
      <c r="B272" s="3">
        <v>266</v>
      </c>
      <c r="C272" s="3" t="s">
        <v>279</v>
      </c>
      <c r="D272" s="3" t="s">
        <v>552</v>
      </c>
      <c r="E272" s="18">
        <v>44495</v>
      </c>
      <c r="F272" s="10">
        <v>3291696</v>
      </c>
      <c r="G272" s="10">
        <v>2285095</v>
      </c>
      <c r="H272" s="3" t="s">
        <v>552</v>
      </c>
      <c r="I272" s="3" t="s">
        <v>552</v>
      </c>
      <c r="J272" s="3" t="s">
        <v>552</v>
      </c>
      <c r="K272" s="3" t="s">
        <v>552</v>
      </c>
      <c r="L272" s="3" t="s">
        <v>552</v>
      </c>
      <c r="M272" s="3" t="s">
        <v>552</v>
      </c>
      <c r="N272" s="14">
        <f t="shared" si="4"/>
        <v>1006601</v>
      </c>
      <c r="O272" s="3" t="s">
        <v>552</v>
      </c>
      <c r="P272" s="13" t="s">
        <v>553</v>
      </c>
    </row>
    <row r="273" spans="2:16" ht="71.25" x14ac:dyDescent="0.2">
      <c r="B273" s="3">
        <v>267</v>
      </c>
      <c r="C273" s="3" t="s">
        <v>280</v>
      </c>
      <c r="D273" s="3" t="s">
        <v>552</v>
      </c>
      <c r="E273" s="18">
        <v>44495</v>
      </c>
      <c r="F273" s="10">
        <v>3240813</v>
      </c>
      <c r="G273" s="10">
        <v>3227125</v>
      </c>
      <c r="H273" s="3" t="s">
        <v>552</v>
      </c>
      <c r="I273" s="3" t="s">
        <v>552</v>
      </c>
      <c r="J273" s="3" t="s">
        <v>552</v>
      </c>
      <c r="K273" s="3" t="s">
        <v>552</v>
      </c>
      <c r="L273" s="3" t="s">
        <v>552</v>
      </c>
      <c r="M273" s="3" t="s">
        <v>552</v>
      </c>
      <c r="N273" s="14">
        <f t="shared" si="4"/>
        <v>13688</v>
      </c>
      <c r="O273" s="3" t="s">
        <v>552</v>
      </c>
      <c r="P273" s="13" t="s">
        <v>553</v>
      </c>
    </row>
    <row r="274" spans="2:16" ht="71.25" x14ac:dyDescent="0.2">
      <c r="B274" s="3">
        <v>268</v>
      </c>
      <c r="C274" s="3" t="s">
        <v>281</v>
      </c>
      <c r="D274" s="3" t="s">
        <v>552</v>
      </c>
      <c r="E274" s="18">
        <v>44495</v>
      </c>
      <c r="F274" s="10">
        <v>4088973</v>
      </c>
      <c r="G274" s="10">
        <v>2979295</v>
      </c>
      <c r="H274" s="3" t="s">
        <v>552</v>
      </c>
      <c r="I274" s="3" t="s">
        <v>552</v>
      </c>
      <c r="J274" s="3" t="s">
        <v>552</v>
      </c>
      <c r="K274" s="3" t="s">
        <v>552</v>
      </c>
      <c r="L274" s="3" t="s">
        <v>552</v>
      </c>
      <c r="M274" s="3" t="s">
        <v>552</v>
      </c>
      <c r="N274" s="14">
        <f t="shared" si="4"/>
        <v>1109678</v>
      </c>
      <c r="O274" s="3" t="s">
        <v>552</v>
      </c>
      <c r="P274" s="13" t="s">
        <v>553</v>
      </c>
    </row>
    <row r="275" spans="2:16" ht="71.25" x14ac:dyDescent="0.2">
      <c r="B275" s="3">
        <v>269</v>
      </c>
      <c r="C275" s="3" t="s">
        <v>282</v>
      </c>
      <c r="D275" s="3" t="s">
        <v>552</v>
      </c>
      <c r="E275" s="18">
        <v>44495</v>
      </c>
      <c r="F275" s="10">
        <v>2965005</v>
      </c>
      <c r="G275" s="10">
        <v>2059967</v>
      </c>
      <c r="H275" s="3" t="s">
        <v>552</v>
      </c>
      <c r="I275" s="3" t="s">
        <v>552</v>
      </c>
      <c r="J275" s="3" t="s">
        <v>552</v>
      </c>
      <c r="K275" s="3" t="s">
        <v>552</v>
      </c>
      <c r="L275" s="3" t="s">
        <v>552</v>
      </c>
      <c r="M275" s="3" t="s">
        <v>552</v>
      </c>
      <c r="N275" s="14">
        <f t="shared" si="4"/>
        <v>905038</v>
      </c>
      <c r="O275" s="3" t="s">
        <v>552</v>
      </c>
      <c r="P275" s="13" t="s">
        <v>553</v>
      </c>
    </row>
    <row r="276" spans="2:16" ht="71.25" x14ac:dyDescent="0.2">
      <c r="B276" s="3">
        <v>270</v>
      </c>
      <c r="C276" s="3" t="s">
        <v>283</v>
      </c>
      <c r="D276" s="3" t="s">
        <v>552</v>
      </c>
      <c r="E276" s="18">
        <v>44495</v>
      </c>
      <c r="F276" s="10">
        <v>5213491</v>
      </c>
      <c r="G276" s="10">
        <v>3699272</v>
      </c>
      <c r="H276" s="3" t="s">
        <v>552</v>
      </c>
      <c r="I276" s="3" t="s">
        <v>552</v>
      </c>
      <c r="J276" s="3" t="s">
        <v>552</v>
      </c>
      <c r="K276" s="3" t="s">
        <v>552</v>
      </c>
      <c r="L276" s="3" t="s">
        <v>552</v>
      </c>
      <c r="M276" s="3" t="s">
        <v>552</v>
      </c>
      <c r="N276" s="14">
        <f t="shared" si="4"/>
        <v>1514219</v>
      </c>
      <c r="O276" s="3" t="s">
        <v>552</v>
      </c>
      <c r="P276" s="13" t="s">
        <v>553</v>
      </c>
    </row>
    <row r="277" spans="2:16" ht="71.25" x14ac:dyDescent="0.2">
      <c r="B277" s="3">
        <v>271</v>
      </c>
      <c r="C277" s="3" t="s">
        <v>284</v>
      </c>
      <c r="D277" s="3" t="s">
        <v>552</v>
      </c>
      <c r="E277" s="18">
        <v>44495</v>
      </c>
      <c r="F277" s="10">
        <v>6848091</v>
      </c>
      <c r="G277" s="10">
        <v>3314248</v>
      </c>
      <c r="H277" s="3" t="s">
        <v>552</v>
      </c>
      <c r="I277" s="3" t="s">
        <v>552</v>
      </c>
      <c r="J277" s="3" t="s">
        <v>552</v>
      </c>
      <c r="K277" s="3" t="s">
        <v>552</v>
      </c>
      <c r="L277" s="3" t="s">
        <v>552</v>
      </c>
      <c r="M277" s="3" t="s">
        <v>552</v>
      </c>
      <c r="N277" s="14">
        <f t="shared" si="4"/>
        <v>3533843</v>
      </c>
      <c r="O277" s="3" t="s">
        <v>552</v>
      </c>
      <c r="P277" s="13" t="s">
        <v>553</v>
      </c>
    </row>
    <row r="278" spans="2:16" ht="71.25" x14ac:dyDescent="0.2">
      <c r="B278" s="3">
        <v>272</v>
      </c>
      <c r="C278" s="3" t="s">
        <v>285</v>
      </c>
      <c r="D278" s="3" t="s">
        <v>552</v>
      </c>
      <c r="E278" s="18">
        <v>44495</v>
      </c>
      <c r="F278" s="10">
        <v>3857295</v>
      </c>
      <c r="G278" s="10">
        <v>2784584</v>
      </c>
      <c r="H278" s="3" t="s">
        <v>552</v>
      </c>
      <c r="I278" s="3" t="s">
        <v>552</v>
      </c>
      <c r="J278" s="3" t="s">
        <v>552</v>
      </c>
      <c r="K278" s="3" t="s">
        <v>552</v>
      </c>
      <c r="L278" s="3" t="s">
        <v>552</v>
      </c>
      <c r="M278" s="3" t="s">
        <v>552</v>
      </c>
      <c r="N278" s="14">
        <f t="shared" si="4"/>
        <v>1072711</v>
      </c>
      <c r="O278" s="3" t="s">
        <v>552</v>
      </c>
      <c r="P278" s="13" t="s">
        <v>553</v>
      </c>
    </row>
    <row r="279" spans="2:16" ht="71.25" x14ac:dyDescent="0.2">
      <c r="B279" s="3">
        <v>273</v>
      </c>
      <c r="C279" s="3" t="s">
        <v>286</v>
      </c>
      <c r="D279" s="3" t="s">
        <v>552</v>
      </c>
      <c r="E279" s="18">
        <v>44495</v>
      </c>
      <c r="F279" s="10">
        <v>2993384</v>
      </c>
      <c r="G279" s="10">
        <v>2429367</v>
      </c>
      <c r="H279" s="3" t="s">
        <v>552</v>
      </c>
      <c r="I279" s="3" t="s">
        <v>552</v>
      </c>
      <c r="J279" s="3" t="s">
        <v>552</v>
      </c>
      <c r="K279" s="3" t="s">
        <v>552</v>
      </c>
      <c r="L279" s="3" t="s">
        <v>552</v>
      </c>
      <c r="M279" s="3" t="s">
        <v>552</v>
      </c>
      <c r="N279" s="14">
        <f t="shared" si="4"/>
        <v>564017</v>
      </c>
      <c r="O279" s="3" t="s">
        <v>552</v>
      </c>
      <c r="P279" s="13" t="s">
        <v>553</v>
      </c>
    </row>
    <row r="280" spans="2:16" ht="71.25" x14ac:dyDescent="0.2">
      <c r="B280" s="3">
        <v>274</v>
      </c>
      <c r="C280" s="3" t="s">
        <v>287</v>
      </c>
      <c r="D280" s="3" t="s">
        <v>552</v>
      </c>
      <c r="E280" s="18">
        <v>44495</v>
      </c>
      <c r="F280" s="10">
        <v>6630649</v>
      </c>
      <c r="G280" s="10">
        <v>5248384</v>
      </c>
      <c r="H280" s="3" t="s">
        <v>552</v>
      </c>
      <c r="I280" s="3" t="s">
        <v>552</v>
      </c>
      <c r="J280" s="3" t="s">
        <v>552</v>
      </c>
      <c r="K280" s="3" t="s">
        <v>552</v>
      </c>
      <c r="L280" s="3" t="s">
        <v>552</v>
      </c>
      <c r="M280" s="3" t="s">
        <v>552</v>
      </c>
      <c r="N280" s="14">
        <f t="shared" si="4"/>
        <v>1382265</v>
      </c>
      <c r="O280" s="3" t="s">
        <v>552</v>
      </c>
      <c r="P280" s="13" t="s">
        <v>553</v>
      </c>
    </row>
    <row r="281" spans="2:16" ht="71.25" x14ac:dyDescent="0.2">
      <c r="B281" s="3">
        <v>275</v>
      </c>
      <c r="C281" s="3" t="s">
        <v>288</v>
      </c>
      <c r="D281" s="3" t="s">
        <v>552</v>
      </c>
      <c r="E281" s="18">
        <v>44495</v>
      </c>
      <c r="F281" s="10">
        <v>3236953</v>
      </c>
      <c r="G281" s="10">
        <v>3700175</v>
      </c>
      <c r="H281" s="3" t="s">
        <v>552</v>
      </c>
      <c r="I281" s="3" t="s">
        <v>552</v>
      </c>
      <c r="J281" s="3" t="s">
        <v>552</v>
      </c>
      <c r="K281" s="3" t="s">
        <v>552</v>
      </c>
      <c r="L281" s="3" t="s">
        <v>552</v>
      </c>
      <c r="M281" s="3" t="s">
        <v>552</v>
      </c>
      <c r="N281" s="14">
        <f t="shared" si="4"/>
        <v>-463222</v>
      </c>
      <c r="O281" s="3" t="s">
        <v>552</v>
      </c>
      <c r="P281" s="13" t="s">
        <v>553</v>
      </c>
    </row>
    <row r="282" spans="2:16" ht="71.25" x14ac:dyDescent="0.2">
      <c r="B282" s="3">
        <v>276</v>
      </c>
      <c r="C282" s="3" t="s">
        <v>289</v>
      </c>
      <c r="D282" s="3" t="s">
        <v>552</v>
      </c>
      <c r="E282" s="18">
        <v>44495</v>
      </c>
      <c r="F282" s="10">
        <v>6968876</v>
      </c>
      <c r="G282" s="10">
        <v>5120818</v>
      </c>
      <c r="H282" s="3" t="s">
        <v>552</v>
      </c>
      <c r="I282" s="3" t="s">
        <v>552</v>
      </c>
      <c r="J282" s="3" t="s">
        <v>552</v>
      </c>
      <c r="K282" s="3" t="s">
        <v>552</v>
      </c>
      <c r="L282" s="3" t="s">
        <v>552</v>
      </c>
      <c r="M282" s="3" t="s">
        <v>552</v>
      </c>
      <c r="N282" s="14">
        <f t="shared" si="4"/>
        <v>1848058</v>
      </c>
      <c r="O282" s="3" t="s">
        <v>552</v>
      </c>
      <c r="P282" s="13" t="s">
        <v>553</v>
      </c>
    </row>
    <row r="283" spans="2:16" ht="71.25" x14ac:dyDescent="0.2">
      <c r="B283" s="3">
        <v>277</v>
      </c>
      <c r="C283" s="3" t="s">
        <v>290</v>
      </c>
      <c r="D283" s="3" t="s">
        <v>552</v>
      </c>
      <c r="E283" s="18">
        <v>44495</v>
      </c>
      <c r="F283" s="10">
        <v>3966266</v>
      </c>
      <c r="G283" s="10">
        <v>2869798</v>
      </c>
      <c r="H283" s="3" t="s">
        <v>552</v>
      </c>
      <c r="I283" s="3" t="s">
        <v>552</v>
      </c>
      <c r="J283" s="3" t="s">
        <v>552</v>
      </c>
      <c r="K283" s="3" t="s">
        <v>552</v>
      </c>
      <c r="L283" s="3" t="s">
        <v>552</v>
      </c>
      <c r="M283" s="3" t="s">
        <v>552</v>
      </c>
      <c r="N283" s="14">
        <f t="shared" si="4"/>
        <v>1096468</v>
      </c>
      <c r="O283" s="3" t="s">
        <v>552</v>
      </c>
      <c r="P283" s="13" t="s">
        <v>553</v>
      </c>
    </row>
    <row r="284" spans="2:16" ht="71.25" x14ac:dyDescent="0.2">
      <c r="B284" s="3">
        <v>278</v>
      </c>
      <c r="C284" s="3" t="s">
        <v>291</v>
      </c>
      <c r="D284" s="3" t="s">
        <v>552</v>
      </c>
      <c r="E284" s="18">
        <v>44495</v>
      </c>
      <c r="F284" s="10">
        <v>2545393</v>
      </c>
      <c r="G284" s="10">
        <v>1982001</v>
      </c>
      <c r="H284" s="3" t="s">
        <v>552</v>
      </c>
      <c r="I284" s="3" t="s">
        <v>552</v>
      </c>
      <c r="J284" s="3" t="s">
        <v>552</v>
      </c>
      <c r="K284" s="3" t="s">
        <v>552</v>
      </c>
      <c r="L284" s="3" t="s">
        <v>552</v>
      </c>
      <c r="M284" s="3" t="s">
        <v>552</v>
      </c>
      <c r="N284" s="14">
        <f t="shared" si="4"/>
        <v>563392</v>
      </c>
      <c r="O284" s="3" t="s">
        <v>552</v>
      </c>
      <c r="P284" s="13" t="s">
        <v>553</v>
      </c>
    </row>
    <row r="285" spans="2:16" ht="71.25" x14ac:dyDescent="0.2">
      <c r="B285" s="3">
        <v>279</v>
      </c>
      <c r="C285" s="3" t="s">
        <v>292</v>
      </c>
      <c r="D285" s="3" t="s">
        <v>552</v>
      </c>
      <c r="E285" s="18">
        <v>44495</v>
      </c>
      <c r="F285" s="10">
        <v>4795430</v>
      </c>
      <c r="G285" s="10">
        <v>3379523</v>
      </c>
      <c r="H285" s="3" t="s">
        <v>552</v>
      </c>
      <c r="I285" s="3" t="s">
        <v>552</v>
      </c>
      <c r="J285" s="3" t="s">
        <v>552</v>
      </c>
      <c r="K285" s="3" t="s">
        <v>552</v>
      </c>
      <c r="L285" s="3" t="s">
        <v>552</v>
      </c>
      <c r="M285" s="3" t="s">
        <v>552</v>
      </c>
      <c r="N285" s="14">
        <f t="shared" si="4"/>
        <v>1415907</v>
      </c>
      <c r="O285" s="3" t="s">
        <v>552</v>
      </c>
      <c r="P285" s="13" t="s">
        <v>553</v>
      </c>
    </row>
    <row r="286" spans="2:16" x14ac:dyDescent="0.2">
      <c r="B286" s="3">
        <v>280</v>
      </c>
      <c r="C286" s="3" t="s">
        <v>293</v>
      </c>
      <c r="D286" s="3" t="s">
        <v>552</v>
      </c>
      <c r="E286" s="18">
        <v>44495</v>
      </c>
      <c r="F286" s="10">
        <v>3033913</v>
      </c>
      <c r="G286" s="10">
        <v>3033913</v>
      </c>
      <c r="H286" s="3" t="s">
        <v>552</v>
      </c>
      <c r="I286" s="3" t="s">
        <v>552</v>
      </c>
      <c r="J286" s="3" t="s">
        <v>552</v>
      </c>
      <c r="K286" s="3" t="s">
        <v>552</v>
      </c>
      <c r="L286" s="3" t="s">
        <v>552</v>
      </c>
      <c r="M286" s="3" t="s">
        <v>552</v>
      </c>
      <c r="N286" s="14">
        <f t="shared" si="4"/>
        <v>0</v>
      </c>
      <c r="O286" s="3" t="s">
        <v>552</v>
      </c>
      <c r="P286" s="13" t="s">
        <v>552</v>
      </c>
    </row>
    <row r="287" spans="2:16" ht="71.25" x14ac:dyDescent="0.2">
      <c r="B287" s="3">
        <v>281</v>
      </c>
      <c r="C287" s="3" t="s">
        <v>294</v>
      </c>
      <c r="D287" s="3" t="s">
        <v>552</v>
      </c>
      <c r="E287" s="18">
        <v>44495</v>
      </c>
      <c r="F287" s="10">
        <v>5500991</v>
      </c>
      <c r="G287" s="10">
        <v>3493507</v>
      </c>
      <c r="H287" s="3" t="s">
        <v>552</v>
      </c>
      <c r="I287" s="3" t="s">
        <v>552</v>
      </c>
      <c r="J287" s="3" t="s">
        <v>552</v>
      </c>
      <c r="K287" s="3" t="s">
        <v>552</v>
      </c>
      <c r="L287" s="3" t="s">
        <v>552</v>
      </c>
      <c r="M287" s="3" t="s">
        <v>552</v>
      </c>
      <c r="N287" s="14">
        <f t="shared" si="4"/>
        <v>2007484</v>
      </c>
      <c r="O287" s="3" t="s">
        <v>552</v>
      </c>
      <c r="P287" s="13" t="s">
        <v>553</v>
      </c>
    </row>
    <row r="288" spans="2:16" ht="71.25" x14ac:dyDescent="0.2">
      <c r="B288" s="3">
        <v>282</v>
      </c>
      <c r="C288" s="3" t="s">
        <v>295</v>
      </c>
      <c r="D288" s="3" t="s">
        <v>552</v>
      </c>
      <c r="E288" s="18">
        <v>44495</v>
      </c>
      <c r="F288" s="10">
        <v>4220134</v>
      </c>
      <c r="G288" s="10">
        <v>3454259</v>
      </c>
      <c r="H288" s="3" t="s">
        <v>552</v>
      </c>
      <c r="I288" s="3" t="s">
        <v>552</v>
      </c>
      <c r="J288" s="3" t="s">
        <v>552</v>
      </c>
      <c r="K288" s="3" t="s">
        <v>552</v>
      </c>
      <c r="L288" s="3" t="s">
        <v>552</v>
      </c>
      <c r="M288" s="3" t="s">
        <v>552</v>
      </c>
      <c r="N288" s="14">
        <f t="shared" si="4"/>
        <v>765875</v>
      </c>
      <c r="O288" s="3" t="s">
        <v>552</v>
      </c>
      <c r="P288" s="13" t="s">
        <v>553</v>
      </c>
    </row>
    <row r="289" spans="2:16" ht="71.25" x14ac:dyDescent="0.2">
      <c r="B289" s="3">
        <v>283</v>
      </c>
      <c r="C289" s="3" t="s">
        <v>296</v>
      </c>
      <c r="D289" s="3" t="s">
        <v>552</v>
      </c>
      <c r="E289" s="18">
        <v>44495</v>
      </c>
      <c r="F289" s="10">
        <v>3871907</v>
      </c>
      <c r="G289" s="10">
        <v>3033743</v>
      </c>
      <c r="H289" s="3" t="s">
        <v>552</v>
      </c>
      <c r="I289" s="3" t="s">
        <v>552</v>
      </c>
      <c r="J289" s="3" t="s">
        <v>552</v>
      </c>
      <c r="K289" s="3" t="s">
        <v>552</v>
      </c>
      <c r="L289" s="3" t="s">
        <v>552</v>
      </c>
      <c r="M289" s="3" t="s">
        <v>552</v>
      </c>
      <c r="N289" s="14">
        <f t="shared" si="4"/>
        <v>838164</v>
      </c>
      <c r="O289" s="3" t="s">
        <v>552</v>
      </c>
      <c r="P289" s="13" t="s">
        <v>553</v>
      </c>
    </row>
    <row r="290" spans="2:16" ht="71.25" x14ac:dyDescent="0.2">
      <c r="B290" s="3">
        <v>284</v>
      </c>
      <c r="C290" s="3" t="s">
        <v>297</v>
      </c>
      <c r="D290" s="3" t="s">
        <v>552</v>
      </c>
      <c r="E290" s="18">
        <v>44495</v>
      </c>
      <c r="F290" s="10">
        <v>4122684</v>
      </c>
      <c r="G290" s="10">
        <v>2538547</v>
      </c>
      <c r="H290" s="3" t="s">
        <v>552</v>
      </c>
      <c r="I290" s="3" t="s">
        <v>552</v>
      </c>
      <c r="J290" s="3" t="s">
        <v>552</v>
      </c>
      <c r="K290" s="3" t="s">
        <v>552</v>
      </c>
      <c r="L290" s="3" t="s">
        <v>552</v>
      </c>
      <c r="M290" s="3" t="s">
        <v>552</v>
      </c>
      <c r="N290" s="14">
        <f t="shared" si="4"/>
        <v>1584137</v>
      </c>
      <c r="O290" s="3" t="s">
        <v>552</v>
      </c>
      <c r="P290" s="13" t="s">
        <v>553</v>
      </c>
    </row>
    <row r="291" spans="2:16" ht="71.25" x14ac:dyDescent="0.2">
      <c r="B291" s="3">
        <v>285</v>
      </c>
      <c r="C291" s="3" t="s">
        <v>298</v>
      </c>
      <c r="D291" s="3" t="s">
        <v>552</v>
      </c>
      <c r="E291" s="18">
        <v>44495</v>
      </c>
      <c r="F291" s="10">
        <v>4104523</v>
      </c>
      <c r="G291" s="10">
        <v>2974389</v>
      </c>
      <c r="H291" s="3" t="s">
        <v>552</v>
      </c>
      <c r="I291" s="3" t="s">
        <v>552</v>
      </c>
      <c r="J291" s="3" t="s">
        <v>552</v>
      </c>
      <c r="K291" s="3" t="s">
        <v>552</v>
      </c>
      <c r="L291" s="3" t="s">
        <v>552</v>
      </c>
      <c r="M291" s="3" t="s">
        <v>552</v>
      </c>
      <c r="N291" s="14">
        <f t="shared" si="4"/>
        <v>1130134</v>
      </c>
      <c r="O291" s="3" t="s">
        <v>552</v>
      </c>
      <c r="P291" s="13" t="s">
        <v>553</v>
      </c>
    </row>
    <row r="292" spans="2:16" ht="71.25" x14ac:dyDescent="0.2">
      <c r="B292" s="3">
        <v>286</v>
      </c>
      <c r="C292" s="3" t="s">
        <v>299</v>
      </c>
      <c r="D292" s="3" t="s">
        <v>552</v>
      </c>
      <c r="E292" s="18">
        <v>44495</v>
      </c>
      <c r="F292" s="10">
        <v>5878188</v>
      </c>
      <c r="G292" s="10">
        <v>4108281</v>
      </c>
      <c r="H292" s="3" t="s">
        <v>552</v>
      </c>
      <c r="I292" s="3" t="s">
        <v>552</v>
      </c>
      <c r="J292" s="3" t="s">
        <v>552</v>
      </c>
      <c r="K292" s="3" t="s">
        <v>552</v>
      </c>
      <c r="L292" s="3" t="s">
        <v>552</v>
      </c>
      <c r="M292" s="3" t="s">
        <v>552</v>
      </c>
      <c r="N292" s="14">
        <f t="shared" si="4"/>
        <v>1769907</v>
      </c>
      <c r="O292" s="3" t="s">
        <v>552</v>
      </c>
      <c r="P292" s="13" t="s">
        <v>553</v>
      </c>
    </row>
    <row r="293" spans="2:16" x14ac:dyDescent="0.2">
      <c r="B293" s="3">
        <v>287</v>
      </c>
      <c r="C293" s="3" t="s">
        <v>300</v>
      </c>
      <c r="D293" s="3" t="s">
        <v>552</v>
      </c>
      <c r="E293" s="18">
        <v>44495</v>
      </c>
      <c r="F293" s="10">
        <v>2920599</v>
      </c>
      <c r="G293" s="10">
        <v>2920599</v>
      </c>
      <c r="H293" s="3" t="s">
        <v>552</v>
      </c>
      <c r="I293" s="3" t="s">
        <v>552</v>
      </c>
      <c r="J293" s="3" t="s">
        <v>552</v>
      </c>
      <c r="K293" s="3" t="s">
        <v>552</v>
      </c>
      <c r="L293" s="3" t="s">
        <v>552</v>
      </c>
      <c r="M293" s="3" t="s">
        <v>552</v>
      </c>
      <c r="N293" s="14">
        <f t="shared" si="4"/>
        <v>0</v>
      </c>
      <c r="O293" s="3" t="s">
        <v>552</v>
      </c>
      <c r="P293" s="13" t="s">
        <v>552</v>
      </c>
    </row>
    <row r="294" spans="2:16" ht="71.25" x14ac:dyDescent="0.2">
      <c r="B294" s="3">
        <v>288</v>
      </c>
      <c r="C294" s="3" t="s">
        <v>301</v>
      </c>
      <c r="D294" s="3" t="s">
        <v>552</v>
      </c>
      <c r="E294" s="18">
        <v>44495</v>
      </c>
      <c r="F294" s="10">
        <v>4073256</v>
      </c>
      <c r="G294" s="10">
        <v>3072623</v>
      </c>
      <c r="H294" s="3" t="s">
        <v>552</v>
      </c>
      <c r="I294" s="3" t="s">
        <v>552</v>
      </c>
      <c r="J294" s="3" t="s">
        <v>552</v>
      </c>
      <c r="K294" s="3" t="s">
        <v>552</v>
      </c>
      <c r="L294" s="3" t="s">
        <v>552</v>
      </c>
      <c r="M294" s="3" t="s">
        <v>552</v>
      </c>
      <c r="N294" s="14">
        <f t="shared" si="4"/>
        <v>1000633</v>
      </c>
      <c r="O294" s="3" t="s">
        <v>552</v>
      </c>
      <c r="P294" s="13" t="s">
        <v>553</v>
      </c>
    </row>
    <row r="295" spans="2:16" ht="71.25" x14ac:dyDescent="0.2">
      <c r="B295" s="3">
        <v>289</v>
      </c>
      <c r="C295" s="3" t="s">
        <v>302</v>
      </c>
      <c r="D295" s="3" t="s">
        <v>552</v>
      </c>
      <c r="E295" s="18">
        <v>44495</v>
      </c>
      <c r="F295" s="10">
        <v>4125527</v>
      </c>
      <c r="G295" s="10">
        <v>2811468</v>
      </c>
      <c r="H295" s="3" t="s">
        <v>552</v>
      </c>
      <c r="I295" s="3" t="s">
        <v>552</v>
      </c>
      <c r="J295" s="3" t="s">
        <v>552</v>
      </c>
      <c r="K295" s="3" t="s">
        <v>552</v>
      </c>
      <c r="L295" s="3" t="s">
        <v>552</v>
      </c>
      <c r="M295" s="3" t="s">
        <v>552</v>
      </c>
      <c r="N295" s="14">
        <f t="shared" si="4"/>
        <v>1314059</v>
      </c>
      <c r="O295" s="3" t="s">
        <v>552</v>
      </c>
      <c r="P295" s="13" t="s">
        <v>553</v>
      </c>
    </row>
    <row r="296" spans="2:16" ht="71.25" x14ac:dyDescent="0.2">
      <c r="B296" s="3">
        <v>290</v>
      </c>
      <c r="C296" s="3" t="s">
        <v>303</v>
      </c>
      <c r="D296" s="3" t="s">
        <v>552</v>
      </c>
      <c r="E296" s="18">
        <v>44495</v>
      </c>
      <c r="F296" s="10">
        <v>5909678</v>
      </c>
      <c r="G296" s="10">
        <v>3997522</v>
      </c>
      <c r="H296" s="3" t="s">
        <v>552</v>
      </c>
      <c r="I296" s="3" t="s">
        <v>552</v>
      </c>
      <c r="J296" s="3" t="s">
        <v>552</v>
      </c>
      <c r="K296" s="3" t="s">
        <v>552</v>
      </c>
      <c r="L296" s="3" t="s">
        <v>552</v>
      </c>
      <c r="M296" s="3" t="s">
        <v>552</v>
      </c>
      <c r="N296" s="14">
        <f t="shared" si="4"/>
        <v>1912156</v>
      </c>
      <c r="O296" s="3" t="s">
        <v>552</v>
      </c>
      <c r="P296" s="13" t="s">
        <v>553</v>
      </c>
    </row>
    <row r="297" spans="2:16" ht="71.25" x14ac:dyDescent="0.2">
      <c r="B297" s="3">
        <v>291</v>
      </c>
      <c r="C297" s="3" t="s">
        <v>304</v>
      </c>
      <c r="D297" s="3" t="s">
        <v>552</v>
      </c>
      <c r="E297" s="18">
        <v>44495</v>
      </c>
      <c r="F297" s="10">
        <v>6753899</v>
      </c>
      <c r="G297" s="10">
        <v>4997821</v>
      </c>
      <c r="H297" s="3" t="s">
        <v>552</v>
      </c>
      <c r="I297" s="3" t="s">
        <v>552</v>
      </c>
      <c r="J297" s="3" t="s">
        <v>552</v>
      </c>
      <c r="K297" s="3" t="s">
        <v>552</v>
      </c>
      <c r="L297" s="3" t="s">
        <v>552</v>
      </c>
      <c r="M297" s="3" t="s">
        <v>552</v>
      </c>
      <c r="N297" s="14">
        <f t="shared" si="4"/>
        <v>1756078</v>
      </c>
      <c r="O297" s="3" t="s">
        <v>552</v>
      </c>
      <c r="P297" s="13" t="s">
        <v>553</v>
      </c>
    </row>
    <row r="298" spans="2:16" ht="71.25" x14ac:dyDescent="0.2">
      <c r="B298" s="3">
        <v>292</v>
      </c>
      <c r="C298" s="3" t="s">
        <v>305</v>
      </c>
      <c r="D298" s="3" t="s">
        <v>552</v>
      </c>
      <c r="E298" s="18">
        <v>44495</v>
      </c>
      <c r="F298" s="10">
        <v>5056453</v>
      </c>
      <c r="G298" s="10">
        <v>4108128</v>
      </c>
      <c r="H298" s="3" t="s">
        <v>552</v>
      </c>
      <c r="I298" s="3" t="s">
        <v>552</v>
      </c>
      <c r="J298" s="3" t="s">
        <v>552</v>
      </c>
      <c r="K298" s="3" t="s">
        <v>552</v>
      </c>
      <c r="L298" s="3" t="s">
        <v>552</v>
      </c>
      <c r="M298" s="3" t="s">
        <v>552</v>
      </c>
      <c r="N298" s="14">
        <f t="shared" si="4"/>
        <v>948325</v>
      </c>
      <c r="O298" s="3" t="s">
        <v>552</v>
      </c>
      <c r="P298" s="13" t="s">
        <v>553</v>
      </c>
    </row>
    <row r="299" spans="2:16" ht="71.25" x14ac:dyDescent="0.2">
      <c r="B299" s="3">
        <v>293</v>
      </c>
      <c r="C299" s="3" t="s">
        <v>306</v>
      </c>
      <c r="D299" s="3" t="s">
        <v>552</v>
      </c>
      <c r="E299" s="18">
        <v>44495</v>
      </c>
      <c r="F299" s="10">
        <v>8482962</v>
      </c>
      <c r="G299" s="10">
        <v>5953012</v>
      </c>
      <c r="H299" s="3" t="s">
        <v>552</v>
      </c>
      <c r="I299" s="3" t="s">
        <v>552</v>
      </c>
      <c r="J299" s="3" t="s">
        <v>552</v>
      </c>
      <c r="K299" s="3" t="s">
        <v>552</v>
      </c>
      <c r="L299" s="3" t="s">
        <v>552</v>
      </c>
      <c r="M299" s="3" t="s">
        <v>552</v>
      </c>
      <c r="N299" s="14">
        <f t="shared" si="4"/>
        <v>2529950</v>
      </c>
      <c r="O299" s="3" t="s">
        <v>552</v>
      </c>
      <c r="P299" s="13" t="s">
        <v>553</v>
      </c>
    </row>
    <row r="300" spans="2:16" ht="71.25" x14ac:dyDescent="0.2">
      <c r="B300" s="3">
        <v>294</v>
      </c>
      <c r="C300" s="3" t="s">
        <v>307</v>
      </c>
      <c r="D300" s="3" t="s">
        <v>552</v>
      </c>
      <c r="E300" s="18">
        <v>44495</v>
      </c>
      <c r="F300" s="10">
        <v>5753164</v>
      </c>
      <c r="G300" s="10">
        <v>4207225</v>
      </c>
      <c r="H300" s="3" t="s">
        <v>552</v>
      </c>
      <c r="I300" s="3" t="s">
        <v>552</v>
      </c>
      <c r="J300" s="3" t="s">
        <v>552</v>
      </c>
      <c r="K300" s="3" t="s">
        <v>552</v>
      </c>
      <c r="L300" s="3" t="s">
        <v>552</v>
      </c>
      <c r="M300" s="3" t="s">
        <v>552</v>
      </c>
      <c r="N300" s="14">
        <f t="shared" si="4"/>
        <v>1545939</v>
      </c>
      <c r="O300" s="3" t="s">
        <v>552</v>
      </c>
      <c r="P300" s="13" t="s">
        <v>553</v>
      </c>
    </row>
    <row r="301" spans="2:16" ht="71.25" x14ac:dyDescent="0.2">
      <c r="B301" s="3">
        <v>295</v>
      </c>
      <c r="C301" s="3" t="s">
        <v>308</v>
      </c>
      <c r="D301" s="3" t="s">
        <v>552</v>
      </c>
      <c r="E301" s="18">
        <v>44495</v>
      </c>
      <c r="F301" s="10">
        <v>5571315</v>
      </c>
      <c r="G301" s="10">
        <v>3831032</v>
      </c>
      <c r="H301" s="3" t="s">
        <v>552</v>
      </c>
      <c r="I301" s="3" t="s">
        <v>552</v>
      </c>
      <c r="J301" s="3" t="s">
        <v>552</v>
      </c>
      <c r="K301" s="3" t="s">
        <v>552</v>
      </c>
      <c r="L301" s="3" t="s">
        <v>552</v>
      </c>
      <c r="M301" s="3" t="s">
        <v>552</v>
      </c>
      <c r="N301" s="14">
        <f t="shared" si="4"/>
        <v>1740283</v>
      </c>
      <c r="O301" s="3" t="s">
        <v>552</v>
      </c>
      <c r="P301" s="13" t="s">
        <v>553</v>
      </c>
    </row>
    <row r="302" spans="2:16" ht="71.25" x14ac:dyDescent="0.2">
      <c r="B302" s="3">
        <v>296</v>
      </c>
      <c r="C302" s="3" t="s">
        <v>309</v>
      </c>
      <c r="D302" s="3" t="s">
        <v>552</v>
      </c>
      <c r="E302" s="18">
        <v>44495</v>
      </c>
      <c r="F302" s="10">
        <v>5080598</v>
      </c>
      <c r="G302" s="10">
        <v>3733772</v>
      </c>
      <c r="H302" s="3" t="s">
        <v>552</v>
      </c>
      <c r="I302" s="3" t="s">
        <v>552</v>
      </c>
      <c r="J302" s="3" t="s">
        <v>552</v>
      </c>
      <c r="K302" s="3" t="s">
        <v>552</v>
      </c>
      <c r="L302" s="3" t="s">
        <v>552</v>
      </c>
      <c r="M302" s="3" t="s">
        <v>552</v>
      </c>
      <c r="N302" s="14">
        <f t="shared" si="4"/>
        <v>1346826</v>
      </c>
      <c r="O302" s="3" t="s">
        <v>552</v>
      </c>
      <c r="P302" s="13" t="s">
        <v>553</v>
      </c>
    </row>
    <row r="303" spans="2:16" ht="71.25" x14ac:dyDescent="0.2">
      <c r="B303" s="3">
        <v>297</v>
      </c>
      <c r="C303" s="3" t="s">
        <v>310</v>
      </c>
      <c r="D303" s="3" t="s">
        <v>552</v>
      </c>
      <c r="E303" s="18">
        <v>44495</v>
      </c>
      <c r="F303" s="10">
        <v>2642902</v>
      </c>
      <c r="G303" s="10">
        <v>1926635</v>
      </c>
      <c r="H303" s="3" t="s">
        <v>552</v>
      </c>
      <c r="I303" s="3" t="s">
        <v>552</v>
      </c>
      <c r="J303" s="3" t="s">
        <v>552</v>
      </c>
      <c r="K303" s="3" t="s">
        <v>552</v>
      </c>
      <c r="L303" s="3" t="s">
        <v>552</v>
      </c>
      <c r="M303" s="3" t="s">
        <v>552</v>
      </c>
      <c r="N303" s="14">
        <f t="shared" si="4"/>
        <v>716267</v>
      </c>
      <c r="O303" s="3" t="s">
        <v>552</v>
      </c>
      <c r="P303" s="13" t="s">
        <v>553</v>
      </c>
    </row>
    <row r="304" spans="2:16" ht="71.25" x14ac:dyDescent="0.2">
      <c r="B304" s="3">
        <v>298</v>
      </c>
      <c r="C304" s="3" t="s">
        <v>311</v>
      </c>
      <c r="D304" s="3" t="s">
        <v>552</v>
      </c>
      <c r="E304" s="18">
        <v>44495</v>
      </c>
      <c r="F304" s="10">
        <v>4709660</v>
      </c>
      <c r="G304" s="10">
        <v>3377003</v>
      </c>
      <c r="H304" s="3" t="s">
        <v>552</v>
      </c>
      <c r="I304" s="3" t="s">
        <v>552</v>
      </c>
      <c r="J304" s="3" t="s">
        <v>552</v>
      </c>
      <c r="K304" s="3" t="s">
        <v>552</v>
      </c>
      <c r="L304" s="3" t="s">
        <v>552</v>
      </c>
      <c r="M304" s="3" t="s">
        <v>552</v>
      </c>
      <c r="N304" s="14">
        <f t="shared" si="4"/>
        <v>1332657</v>
      </c>
      <c r="O304" s="3" t="s">
        <v>552</v>
      </c>
      <c r="P304" s="13" t="s">
        <v>553</v>
      </c>
    </row>
    <row r="305" spans="2:16" ht="71.25" x14ac:dyDescent="0.2">
      <c r="B305" s="3">
        <v>299</v>
      </c>
      <c r="C305" s="3" t="s">
        <v>312</v>
      </c>
      <c r="D305" s="3" t="s">
        <v>552</v>
      </c>
      <c r="E305" s="18">
        <v>44495</v>
      </c>
      <c r="F305" s="10">
        <v>4124882</v>
      </c>
      <c r="G305" s="10">
        <v>2865376</v>
      </c>
      <c r="H305" s="3" t="s">
        <v>552</v>
      </c>
      <c r="I305" s="3" t="s">
        <v>552</v>
      </c>
      <c r="J305" s="3" t="s">
        <v>552</v>
      </c>
      <c r="K305" s="3" t="s">
        <v>552</v>
      </c>
      <c r="L305" s="3" t="s">
        <v>552</v>
      </c>
      <c r="M305" s="3" t="s">
        <v>552</v>
      </c>
      <c r="N305" s="14">
        <f t="shared" si="4"/>
        <v>1259506</v>
      </c>
      <c r="O305" s="3" t="s">
        <v>552</v>
      </c>
      <c r="P305" s="13" t="s">
        <v>553</v>
      </c>
    </row>
    <row r="306" spans="2:16" ht="71.25" x14ac:dyDescent="0.2">
      <c r="B306" s="3">
        <v>300</v>
      </c>
      <c r="C306" s="3" t="s">
        <v>313</v>
      </c>
      <c r="D306" s="3" t="s">
        <v>552</v>
      </c>
      <c r="E306" s="18">
        <v>44495</v>
      </c>
      <c r="F306" s="10">
        <v>5766547</v>
      </c>
      <c r="G306" s="10">
        <v>3760343</v>
      </c>
      <c r="H306" s="3" t="s">
        <v>552</v>
      </c>
      <c r="I306" s="3" t="s">
        <v>552</v>
      </c>
      <c r="J306" s="3" t="s">
        <v>552</v>
      </c>
      <c r="K306" s="3" t="s">
        <v>552</v>
      </c>
      <c r="L306" s="3" t="s">
        <v>552</v>
      </c>
      <c r="M306" s="3" t="s">
        <v>552</v>
      </c>
      <c r="N306" s="14">
        <f t="shared" si="4"/>
        <v>2006204</v>
      </c>
      <c r="O306" s="3" t="s">
        <v>552</v>
      </c>
      <c r="P306" s="13" t="s">
        <v>553</v>
      </c>
    </row>
    <row r="307" spans="2:16" ht="71.25" x14ac:dyDescent="0.2">
      <c r="B307" s="3">
        <v>301</v>
      </c>
      <c r="C307" s="3" t="s">
        <v>314</v>
      </c>
      <c r="D307" s="3" t="s">
        <v>552</v>
      </c>
      <c r="E307" s="18">
        <v>44495</v>
      </c>
      <c r="F307" s="10">
        <v>3313428</v>
      </c>
      <c r="G307" s="10">
        <v>2385034</v>
      </c>
      <c r="H307" s="3" t="s">
        <v>552</v>
      </c>
      <c r="I307" s="3" t="s">
        <v>552</v>
      </c>
      <c r="J307" s="3" t="s">
        <v>552</v>
      </c>
      <c r="K307" s="3" t="s">
        <v>552</v>
      </c>
      <c r="L307" s="3" t="s">
        <v>552</v>
      </c>
      <c r="M307" s="3" t="s">
        <v>552</v>
      </c>
      <c r="N307" s="14">
        <f t="shared" si="4"/>
        <v>928394</v>
      </c>
      <c r="O307" s="3" t="s">
        <v>552</v>
      </c>
      <c r="P307" s="13" t="s">
        <v>553</v>
      </c>
    </row>
    <row r="308" spans="2:16" ht="71.25" x14ac:dyDescent="0.2">
      <c r="B308" s="3">
        <v>302</v>
      </c>
      <c r="C308" s="3" t="s">
        <v>315</v>
      </c>
      <c r="D308" s="3" t="s">
        <v>552</v>
      </c>
      <c r="E308" s="18">
        <v>44495</v>
      </c>
      <c r="F308" s="10">
        <v>2893040</v>
      </c>
      <c r="G308" s="10">
        <v>2311561</v>
      </c>
      <c r="H308" s="3" t="s">
        <v>552</v>
      </c>
      <c r="I308" s="3" t="s">
        <v>552</v>
      </c>
      <c r="J308" s="3" t="s">
        <v>552</v>
      </c>
      <c r="K308" s="3" t="s">
        <v>552</v>
      </c>
      <c r="L308" s="3" t="s">
        <v>552</v>
      </c>
      <c r="M308" s="3" t="s">
        <v>552</v>
      </c>
      <c r="N308" s="14">
        <f t="shared" si="4"/>
        <v>581479</v>
      </c>
      <c r="O308" s="3" t="s">
        <v>552</v>
      </c>
      <c r="P308" s="13" t="s">
        <v>553</v>
      </c>
    </row>
    <row r="309" spans="2:16" ht="71.25" x14ac:dyDescent="0.2">
      <c r="B309" s="3">
        <v>303</v>
      </c>
      <c r="C309" s="3" t="s">
        <v>316</v>
      </c>
      <c r="D309" s="3" t="s">
        <v>552</v>
      </c>
      <c r="E309" s="18">
        <v>44495</v>
      </c>
      <c r="F309" s="10">
        <v>3198691</v>
      </c>
      <c r="G309" s="10">
        <v>2485340</v>
      </c>
      <c r="H309" s="3" t="s">
        <v>552</v>
      </c>
      <c r="I309" s="3" t="s">
        <v>552</v>
      </c>
      <c r="J309" s="3" t="s">
        <v>552</v>
      </c>
      <c r="K309" s="3" t="s">
        <v>552</v>
      </c>
      <c r="L309" s="3" t="s">
        <v>552</v>
      </c>
      <c r="M309" s="3" t="s">
        <v>552</v>
      </c>
      <c r="N309" s="14">
        <f t="shared" si="4"/>
        <v>713351</v>
      </c>
      <c r="O309" s="3" t="s">
        <v>552</v>
      </c>
      <c r="P309" s="13" t="s">
        <v>553</v>
      </c>
    </row>
    <row r="310" spans="2:16" ht="71.25" x14ac:dyDescent="0.2">
      <c r="B310" s="3">
        <v>304</v>
      </c>
      <c r="C310" s="3" t="s">
        <v>317</v>
      </c>
      <c r="D310" s="3" t="s">
        <v>552</v>
      </c>
      <c r="E310" s="18">
        <v>44495</v>
      </c>
      <c r="F310" s="10">
        <v>4956584</v>
      </c>
      <c r="G310" s="10">
        <v>3488268</v>
      </c>
      <c r="H310" s="3" t="s">
        <v>552</v>
      </c>
      <c r="I310" s="3" t="s">
        <v>552</v>
      </c>
      <c r="J310" s="3" t="s">
        <v>552</v>
      </c>
      <c r="K310" s="3" t="s">
        <v>552</v>
      </c>
      <c r="L310" s="3" t="s">
        <v>552</v>
      </c>
      <c r="M310" s="3" t="s">
        <v>552</v>
      </c>
      <c r="N310" s="14">
        <f t="shared" si="4"/>
        <v>1468316</v>
      </c>
      <c r="O310" s="3" t="s">
        <v>552</v>
      </c>
      <c r="P310" s="13" t="s">
        <v>553</v>
      </c>
    </row>
    <row r="311" spans="2:16" ht="71.25" x14ac:dyDescent="0.2">
      <c r="B311" s="3">
        <v>305</v>
      </c>
      <c r="C311" s="3" t="s">
        <v>318</v>
      </c>
      <c r="D311" s="3" t="s">
        <v>552</v>
      </c>
      <c r="E311" s="18">
        <v>44495</v>
      </c>
      <c r="F311" s="10">
        <v>6137557</v>
      </c>
      <c r="G311" s="10">
        <v>3740502</v>
      </c>
      <c r="H311" s="3" t="s">
        <v>552</v>
      </c>
      <c r="I311" s="3" t="s">
        <v>552</v>
      </c>
      <c r="J311" s="3" t="s">
        <v>552</v>
      </c>
      <c r="K311" s="3" t="s">
        <v>552</v>
      </c>
      <c r="L311" s="3" t="s">
        <v>552</v>
      </c>
      <c r="M311" s="3" t="s">
        <v>552</v>
      </c>
      <c r="N311" s="14">
        <f t="shared" si="4"/>
        <v>2397055</v>
      </c>
      <c r="O311" s="3" t="s">
        <v>552</v>
      </c>
      <c r="P311" s="13" t="s">
        <v>553</v>
      </c>
    </row>
    <row r="312" spans="2:16" ht="71.25" x14ac:dyDescent="0.2">
      <c r="B312" s="3">
        <v>306</v>
      </c>
      <c r="C312" s="3" t="s">
        <v>156</v>
      </c>
      <c r="D312" s="3" t="s">
        <v>552</v>
      </c>
      <c r="E312" s="18">
        <v>44495</v>
      </c>
      <c r="F312" s="10">
        <v>3412990</v>
      </c>
      <c r="G312" s="10">
        <v>2468954</v>
      </c>
      <c r="H312" s="3" t="s">
        <v>552</v>
      </c>
      <c r="I312" s="3" t="s">
        <v>552</v>
      </c>
      <c r="J312" s="3" t="s">
        <v>552</v>
      </c>
      <c r="K312" s="3" t="s">
        <v>552</v>
      </c>
      <c r="L312" s="3" t="s">
        <v>552</v>
      </c>
      <c r="M312" s="3" t="s">
        <v>552</v>
      </c>
      <c r="N312" s="14">
        <f t="shared" si="4"/>
        <v>944036</v>
      </c>
      <c r="O312" s="3" t="s">
        <v>552</v>
      </c>
      <c r="P312" s="13" t="s">
        <v>553</v>
      </c>
    </row>
    <row r="313" spans="2:16" ht="71.25" x14ac:dyDescent="0.2">
      <c r="B313" s="3">
        <v>307</v>
      </c>
      <c r="C313" s="3" t="s">
        <v>319</v>
      </c>
      <c r="D313" s="3" t="s">
        <v>552</v>
      </c>
      <c r="E313" s="18">
        <v>44495</v>
      </c>
      <c r="F313" s="10">
        <v>3596464</v>
      </c>
      <c r="G313" s="10">
        <v>2816813</v>
      </c>
      <c r="H313" s="3" t="s">
        <v>552</v>
      </c>
      <c r="I313" s="3" t="s">
        <v>552</v>
      </c>
      <c r="J313" s="3" t="s">
        <v>552</v>
      </c>
      <c r="K313" s="3" t="s">
        <v>552</v>
      </c>
      <c r="L313" s="3" t="s">
        <v>552</v>
      </c>
      <c r="M313" s="3" t="s">
        <v>552</v>
      </c>
      <c r="N313" s="14">
        <f t="shared" si="4"/>
        <v>779651</v>
      </c>
      <c r="O313" s="3" t="s">
        <v>552</v>
      </c>
      <c r="P313" s="13" t="s">
        <v>553</v>
      </c>
    </row>
    <row r="314" spans="2:16" ht="71.25" x14ac:dyDescent="0.2">
      <c r="B314" s="3">
        <v>308</v>
      </c>
      <c r="C314" s="3" t="s">
        <v>320</v>
      </c>
      <c r="D314" s="3" t="s">
        <v>552</v>
      </c>
      <c r="E314" s="18">
        <v>44495</v>
      </c>
      <c r="F314" s="10">
        <v>4931890</v>
      </c>
      <c r="G314" s="10">
        <v>3659915</v>
      </c>
      <c r="H314" s="3" t="s">
        <v>552</v>
      </c>
      <c r="I314" s="3" t="s">
        <v>552</v>
      </c>
      <c r="J314" s="3" t="s">
        <v>552</v>
      </c>
      <c r="K314" s="3" t="s">
        <v>552</v>
      </c>
      <c r="L314" s="3" t="s">
        <v>552</v>
      </c>
      <c r="M314" s="3" t="s">
        <v>552</v>
      </c>
      <c r="N314" s="14">
        <f t="shared" si="4"/>
        <v>1271975</v>
      </c>
      <c r="O314" s="3" t="s">
        <v>552</v>
      </c>
      <c r="P314" s="13" t="s">
        <v>553</v>
      </c>
    </row>
    <row r="315" spans="2:16" ht="71.25" x14ac:dyDescent="0.2">
      <c r="B315" s="3">
        <v>309</v>
      </c>
      <c r="C315" s="3" t="s">
        <v>321</v>
      </c>
      <c r="D315" s="3" t="s">
        <v>552</v>
      </c>
      <c r="E315" s="18">
        <v>44495</v>
      </c>
      <c r="F315" s="10">
        <v>5115660</v>
      </c>
      <c r="G315" s="10">
        <v>3234771</v>
      </c>
      <c r="H315" s="3" t="s">
        <v>552</v>
      </c>
      <c r="I315" s="3" t="s">
        <v>552</v>
      </c>
      <c r="J315" s="3" t="s">
        <v>552</v>
      </c>
      <c r="K315" s="3" t="s">
        <v>552</v>
      </c>
      <c r="L315" s="3" t="s">
        <v>552</v>
      </c>
      <c r="M315" s="3" t="s">
        <v>552</v>
      </c>
      <c r="N315" s="14">
        <f t="shared" si="4"/>
        <v>1880889</v>
      </c>
      <c r="O315" s="3" t="s">
        <v>552</v>
      </c>
      <c r="P315" s="13" t="s">
        <v>553</v>
      </c>
    </row>
    <row r="316" spans="2:16" ht="71.25" x14ac:dyDescent="0.2">
      <c r="B316" s="3">
        <v>310</v>
      </c>
      <c r="C316" s="3" t="s">
        <v>322</v>
      </c>
      <c r="D316" s="3" t="s">
        <v>552</v>
      </c>
      <c r="E316" s="18">
        <v>44495</v>
      </c>
      <c r="F316" s="10">
        <v>3520369</v>
      </c>
      <c r="G316" s="10">
        <v>2456794</v>
      </c>
      <c r="H316" s="3" t="s">
        <v>552</v>
      </c>
      <c r="I316" s="3" t="s">
        <v>552</v>
      </c>
      <c r="J316" s="3" t="s">
        <v>552</v>
      </c>
      <c r="K316" s="3" t="s">
        <v>552</v>
      </c>
      <c r="L316" s="3" t="s">
        <v>552</v>
      </c>
      <c r="M316" s="3" t="s">
        <v>552</v>
      </c>
      <c r="N316" s="14">
        <f t="shared" si="4"/>
        <v>1063575</v>
      </c>
      <c r="O316" s="3" t="s">
        <v>552</v>
      </c>
      <c r="P316" s="13" t="s">
        <v>553</v>
      </c>
    </row>
    <row r="317" spans="2:16" ht="71.25" x14ac:dyDescent="0.2">
      <c r="B317" s="3">
        <v>311</v>
      </c>
      <c r="C317" s="3" t="s">
        <v>302</v>
      </c>
      <c r="D317" s="3" t="s">
        <v>552</v>
      </c>
      <c r="E317" s="18">
        <v>44495</v>
      </c>
      <c r="F317" s="10">
        <v>4118972</v>
      </c>
      <c r="G317" s="10">
        <v>2811468</v>
      </c>
      <c r="H317" s="3" t="s">
        <v>552</v>
      </c>
      <c r="I317" s="3" t="s">
        <v>552</v>
      </c>
      <c r="J317" s="3" t="s">
        <v>552</v>
      </c>
      <c r="K317" s="3" t="s">
        <v>552</v>
      </c>
      <c r="L317" s="3" t="s">
        <v>552</v>
      </c>
      <c r="M317" s="3" t="s">
        <v>552</v>
      </c>
      <c r="N317" s="14">
        <f t="shared" si="4"/>
        <v>1307504</v>
      </c>
      <c r="O317" s="3" t="s">
        <v>552</v>
      </c>
      <c r="P317" s="13" t="s">
        <v>553</v>
      </c>
    </row>
    <row r="318" spans="2:16" ht="71.25" x14ac:dyDescent="0.2">
      <c r="B318" s="3">
        <v>312</v>
      </c>
      <c r="C318" s="3" t="s">
        <v>323</v>
      </c>
      <c r="D318" s="3" t="s">
        <v>552</v>
      </c>
      <c r="E318" s="18">
        <v>44495</v>
      </c>
      <c r="F318" s="10">
        <v>5451365</v>
      </c>
      <c r="G318" s="10">
        <v>3923487</v>
      </c>
      <c r="H318" s="3" t="s">
        <v>552</v>
      </c>
      <c r="I318" s="3" t="s">
        <v>552</v>
      </c>
      <c r="J318" s="3" t="s">
        <v>552</v>
      </c>
      <c r="K318" s="3" t="s">
        <v>552</v>
      </c>
      <c r="L318" s="3" t="s">
        <v>552</v>
      </c>
      <c r="M318" s="3" t="s">
        <v>552</v>
      </c>
      <c r="N318" s="14">
        <f t="shared" si="4"/>
        <v>1527878</v>
      </c>
      <c r="O318" s="3" t="s">
        <v>552</v>
      </c>
      <c r="P318" s="13" t="s">
        <v>553</v>
      </c>
    </row>
    <row r="319" spans="2:16" ht="71.25" x14ac:dyDescent="0.2">
      <c r="B319" s="3">
        <v>313</v>
      </c>
      <c r="C319" s="3" t="s">
        <v>324</v>
      </c>
      <c r="D319" s="3" t="s">
        <v>552</v>
      </c>
      <c r="E319" s="18">
        <v>44495</v>
      </c>
      <c r="F319" s="10">
        <v>9128282</v>
      </c>
      <c r="G319" s="10">
        <v>6595946</v>
      </c>
      <c r="H319" s="3" t="s">
        <v>552</v>
      </c>
      <c r="I319" s="3" t="s">
        <v>552</v>
      </c>
      <c r="J319" s="3" t="s">
        <v>552</v>
      </c>
      <c r="K319" s="3" t="s">
        <v>552</v>
      </c>
      <c r="L319" s="3" t="s">
        <v>552</v>
      </c>
      <c r="M319" s="3" t="s">
        <v>552</v>
      </c>
      <c r="N319" s="14">
        <f t="shared" si="4"/>
        <v>2532336</v>
      </c>
      <c r="O319" s="3" t="s">
        <v>552</v>
      </c>
      <c r="P319" s="13" t="s">
        <v>553</v>
      </c>
    </row>
    <row r="320" spans="2:16" ht="71.25" x14ac:dyDescent="0.2">
      <c r="B320" s="3">
        <v>314</v>
      </c>
      <c r="C320" s="3" t="s">
        <v>324</v>
      </c>
      <c r="D320" s="3" t="s">
        <v>552</v>
      </c>
      <c r="E320" s="18">
        <v>44495</v>
      </c>
      <c r="F320" s="10">
        <v>5550972</v>
      </c>
      <c r="G320" s="10">
        <v>4008762</v>
      </c>
      <c r="H320" s="3" t="s">
        <v>552</v>
      </c>
      <c r="I320" s="3" t="s">
        <v>552</v>
      </c>
      <c r="J320" s="3" t="s">
        <v>552</v>
      </c>
      <c r="K320" s="3" t="s">
        <v>552</v>
      </c>
      <c r="L320" s="3" t="s">
        <v>552</v>
      </c>
      <c r="M320" s="3" t="s">
        <v>552</v>
      </c>
      <c r="N320" s="14">
        <f t="shared" si="4"/>
        <v>1542210</v>
      </c>
      <c r="O320" s="3" t="s">
        <v>552</v>
      </c>
      <c r="P320" s="13" t="s">
        <v>553</v>
      </c>
    </row>
    <row r="321" spans="2:16" x14ac:dyDescent="0.2">
      <c r="B321" s="3">
        <v>315</v>
      </c>
      <c r="C321" s="3" t="s">
        <v>325</v>
      </c>
      <c r="D321" s="3" t="s">
        <v>552</v>
      </c>
      <c r="E321" s="18">
        <v>44495</v>
      </c>
      <c r="F321" s="10">
        <v>5180676</v>
      </c>
      <c r="G321" s="10">
        <v>5180676</v>
      </c>
      <c r="H321" s="3" t="s">
        <v>552</v>
      </c>
      <c r="I321" s="3" t="s">
        <v>552</v>
      </c>
      <c r="J321" s="3" t="s">
        <v>552</v>
      </c>
      <c r="K321" s="3" t="s">
        <v>552</v>
      </c>
      <c r="L321" s="3" t="s">
        <v>552</v>
      </c>
      <c r="M321" s="3" t="s">
        <v>552</v>
      </c>
      <c r="N321" s="14">
        <f t="shared" si="4"/>
        <v>0</v>
      </c>
      <c r="O321" s="3" t="s">
        <v>552</v>
      </c>
      <c r="P321" s="13" t="s">
        <v>552</v>
      </c>
    </row>
    <row r="322" spans="2:16" ht="71.25" x14ac:dyDescent="0.2">
      <c r="B322" s="3">
        <v>316</v>
      </c>
      <c r="C322" s="3" t="s">
        <v>326</v>
      </c>
      <c r="D322" s="3" t="s">
        <v>552</v>
      </c>
      <c r="E322" s="18">
        <v>44495</v>
      </c>
      <c r="F322" s="10">
        <v>6669152</v>
      </c>
      <c r="G322" s="10">
        <v>4487631</v>
      </c>
      <c r="H322" s="3" t="s">
        <v>552</v>
      </c>
      <c r="I322" s="3" t="s">
        <v>552</v>
      </c>
      <c r="J322" s="3" t="s">
        <v>552</v>
      </c>
      <c r="K322" s="3" t="s">
        <v>552</v>
      </c>
      <c r="L322" s="3" t="s">
        <v>552</v>
      </c>
      <c r="M322" s="3" t="s">
        <v>552</v>
      </c>
      <c r="N322" s="14">
        <f t="shared" si="4"/>
        <v>2181521</v>
      </c>
      <c r="O322" s="3" t="s">
        <v>552</v>
      </c>
      <c r="P322" s="13" t="s">
        <v>553</v>
      </c>
    </row>
    <row r="323" spans="2:16" ht="71.25" x14ac:dyDescent="0.2">
      <c r="B323" s="3">
        <v>317</v>
      </c>
      <c r="C323" s="3" t="s">
        <v>327</v>
      </c>
      <c r="D323" s="3" t="s">
        <v>552</v>
      </c>
      <c r="E323" s="18">
        <v>44495</v>
      </c>
      <c r="F323" s="10">
        <v>4195351</v>
      </c>
      <c r="G323" s="10">
        <v>3070245</v>
      </c>
      <c r="H323" s="3" t="s">
        <v>552</v>
      </c>
      <c r="I323" s="3" t="s">
        <v>552</v>
      </c>
      <c r="J323" s="3" t="s">
        <v>552</v>
      </c>
      <c r="K323" s="3" t="s">
        <v>552</v>
      </c>
      <c r="L323" s="3" t="s">
        <v>552</v>
      </c>
      <c r="M323" s="3" t="s">
        <v>552</v>
      </c>
      <c r="N323" s="14">
        <f t="shared" si="4"/>
        <v>1125106</v>
      </c>
      <c r="O323" s="3" t="s">
        <v>552</v>
      </c>
      <c r="P323" s="13" t="s">
        <v>553</v>
      </c>
    </row>
    <row r="324" spans="2:16" ht="71.25" x14ac:dyDescent="0.2">
      <c r="B324" s="3">
        <v>318</v>
      </c>
      <c r="C324" s="3" t="s">
        <v>328</v>
      </c>
      <c r="D324" s="3" t="s">
        <v>552</v>
      </c>
      <c r="E324" s="18">
        <v>44495</v>
      </c>
      <c r="F324" s="10">
        <v>5819799</v>
      </c>
      <c r="G324" s="10">
        <v>4486073</v>
      </c>
      <c r="H324" s="3" t="s">
        <v>552</v>
      </c>
      <c r="I324" s="3" t="s">
        <v>552</v>
      </c>
      <c r="J324" s="3" t="s">
        <v>552</v>
      </c>
      <c r="K324" s="3" t="s">
        <v>552</v>
      </c>
      <c r="L324" s="3" t="s">
        <v>552</v>
      </c>
      <c r="M324" s="3" t="s">
        <v>552</v>
      </c>
      <c r="N324" s="14">
        <f t="shared" si="4"/>
        <v>1333726</v>
      </c>
      <c r="O324" s="3" t="s">
        <v>552</v>
      </c>
      <c r="P324" s="13" t="s">
        <v>553</v>
      </c>
    </row>
    <row r="325" spans="2:16" ht="71.25" x14ac:dyDescent="0.2">
      <c r="B325" s="3">
        <v>319</v>
      </c>
      <c r="C325" s="3" t="s">
        <v>329</v>
      </c>
      <c r="D325" s="3" t="s">
        <v>552</v>
      </c>
      <c r="E325" s="18">
        <v>44495</v>
      </c>
      <c r="F325" s="10">
        <v>4433789</v>
      </c>
      <c r="G325" s="10">
        <v>3636983</v>
      </c>
      <c r="H325" s="3" t="s">
        <v>552</v>
      </c>
      <c r="I325" s="3" t="s">
        <v>552</v>
      </c>
      <c r="J325" s="3" t="s">
        <v>552</v>
      </c>
      <c r="K325" s="3" t="s">
        <v>552</v>
      </c>
      <c r="L325" s="3" t="s">
        <v>552</v>
      </c>
      <c r="M325" s="3" t="s">
        <v>552</v>
      </c>
      <c r="N325" s="14">
        <f t="shared" si="4"/>
        <v>796806</v>
      </c>
      <c r="O325" s="3" t="s">
        <v>552</v>
      </c>
      <c r="P325" s="13" t="s">
        <v>553</v>
      </c>
    </row>
    <row r="326" spans="2:16" ht="71.25" x14ac:dyDescent="0.2">
      <c r="B326" s="3">
        <v>320</v>
      </c>
      <c r="C326" s="3" t="s">
        <v>330</v>
      </c>
      <c r="D326" s="3" t="s">
        <v>552</v>
      </c>
      <c r="E326" s="18">
        <v>44495</v>
      </c>
      <c r="F326" s="10">
        <v>6490934</v>
      </c>
      <c r="G326" s="10">
        <v>3505713</v>
      </c>
      <c r="H326" s="3" t="s">
        <v>552</v>
      </c>
      <c r="I326" s="3" t="s">
        <v>552</v>
      </c>
      <c r="J326" s="3" t="s">
        <v>552</v>
      </c>
      <c r="K326" s="3" t="s">
        <v>552</v>
      </c>
      <c r="L326" s="3" t="s">
        <v>552</v>
      </c>
      <c r="M326" s="3" t="s">
        <v>552</v>
      </c>
      <c r="N326" s="14">
        <f t="shared" si="4"/>
        <v>2985221</v>
      </c>
      <c r="O326" s="3" t="s">
        <v>552</v>
      </c>
      <c r="P326" s="13" t="s">
        <v>553</v>
      </c>
    </row>
    <row r="327" spans="2:16" ht="71.25" x14ac:dyDescent="0.2">
      <c r="B327" s="3">
        <v>321</v>
      </c>
      <c r="C327" s="3" t="s">
        <v>331</v>
      </c>
      <c r="D327" s="3" t="s">
        <v>552</v>
      </c>
      <c r="E327" s="18">
        <v>44495</v>
      </c>
      <c r="F327" s="10">
        <v>4361769</v>
      </c>
      <c r="G327" s="10">
        <v>3165637</v>
      </c>
      <c r="H327" s="3" t="s">
        <v>552</v>
      </c>
      <c r="I327" s="3" t="s">
        <v>552</v>
      </c>
      <c r="J327" s="3" t="s">
        <v>552</v>
      </c>
      <c r="K327" s="3" t="s">
        <v>552</v>
      </c>
      <c r="L327" s="3" t="s">
        <v>552</v>
      </c>
      <c r="M327" s="3" t="s">
        <v>552</v>
      </c>
      <c r="N327" s="14">
        <f t="shared" si="4"/>
        <v>1196132</v>
      </c>
      <c r="O327" s="3" t="s">
        <v>552</v>
      </c>
      <c r="P327" s="13" t="s">
        <v>553</v>
      </c>
    </row>
    <row r="328" spans="2:16" ht="71.25" x14ac:dyDescent="0.2">
      <c r="B328" s="3">
        <v>322</v>
      </c>
      <c r="C328" s="3" t="s">
        <v>332</v>
      </c>
      <c r="D328" s="3" t="s">
        <v>552</v>
      </c>
      <c r="E328" s="18">
        <v>44495</v>
      </c>
      <c r="F328" s="10">
        <v>5036157</v>
      </c>
      <c r="G328" s="10">
        <v>3379925</v>
      </c>
      <c r="H328" s="3" t="s">
        <v>552</v>
      </c>
      <c r="I328" s="3" t="s">
        <v>552</v>
      </c>
      <c r="J328" s="3" t="s">
        <v>552</v>
      </c>
      <c r="K328" s="3" t="s">
        <v>552</v>
      </c>
      <c r="L328" s="3" t="s">
        <v>552</v>
      </c>
      <c r="M328" s="3" t="s">
        <v>552</v>
      </c>
      <c r="N328" s="14">
        <f t="shared" ref="N328:N391" si="5">+F328-G328</f>
        <v>1656232</v>
      </c>
      <c r="O328" s="3" t="s">
        <v>552</v>
      </c>
      <c r="P328" s="13" t="s">
        <v>553</v>
      </c>
    </row>
    <row r="329" spans="2:16" ht="71.25" x14ac:dyDescent="0.2">
      <c r="B329" s="3">
        <v>323</v>
      </c>
      <c r="C329" s="3" t="s">
        <v>333</v>
      </c>
      <c r="D329" s="3" t="s">
        <v>552</v>
      </c>
      <c r="E329" s="18">
        <v>44495</v>
      </c>
      <c r="F329" s="10">
        <v>4643196</v>
      </c>
      <c r="G329" s="10">
        <v>3298501</v>
      </c>
      <c r="H329" s="3" t="s">
        <v>552</v>
      </c>
      <c r="I329" s="3" t="s">
        <v>552</v>
      </c>
      <c r="J329" s="3" t="s">
        <v>552</v>
      </c>
      <c r="K329" s="3" t="s">
        <v>552</v>
      </c>
      <c r="L329" s="3" t="s">
        <v>552</v>
      </c>
      <c r="M329" s="3" t="s">
        <v>552</v>
      </c>
      <c r="N329" s="14">
        <f t="shared" si="5"/>
        <v>1344695</v>
      </c>
      <c r="O329" s="3" t="s">
        <v>552</v>
      </c>
      <c r="P329" s="13" t="s">
        <v>553</v>
      </c>
    </row>
    <row r="330" spans="2:16" ht="71.25" x14ac:dyDescent="0.2">
      <c r="B330" s="3">
        <v>324</v>
      </c>
      <c r="C330" s="3" t="s">
        <v>334</v>
      </c>
      <c r="D330" s="3" t="s">
        <v>552</v>
      </c>
      <c r="E330" s="18">
        <v>44495</v>
      </c>
      <c r="F330" s="10">
        <v>5442974</v>
      </c>
      <c r="G330" s="10">
        <v>3411515</v>
      </c>
      <c r="H330" s="3" t="s">
        <v>552</v>
      </c>
      <c r="I330" s="3" t="s">
        <v>552</v>
      </c>
      <c r="J330" s="3" t="s">
        <v>552</v>
      </c>
      <c r="K330" s="3" t="s">
        <v>552</v>
      </c>
      <c r="L330" s="3" t="s">
        <v>552</v>
      </c>
      <c r="M330" s="3" t="s">
        <v>552</v>
      </c>
      <c r="N330" s="14">
        <f t="shared" si="5"/>
        <v>2031459</v>
      </c>
      <c r="O330" s="3" t="s">
        <v>552</v>
      </c>
      <c r="P330" s="13" t="s">
        <v>553</v>
      </c>
    </row>
    <row r="331" spans="2:16" ht="71.25" x14ac:dyDescent="0.2">
      <c r="B331" s="3">
        <v>325</v>
      </c>
      <c r="C331" s="3" t="s">
        <v>335</v>
      </c>
      <c r="D331" s="3" t="s">
        <v>552</v>
      </c>
      <c r="E331" s="18">
        <v>44495</v>
      </c>
      <c r="F331" s="10">
        <v>3085365</v>
      </c>
      <c r="G331" s="10">
        <v>1918457</v>
      </c>
      <c r="H331" s="3" t="s">
        <v>552</v>
      </c>
      <c r="I331" s="3" t="s">
        <v>552</v>
      </c>
      <c r="J331" s="3" t="s">
        <v>552</v>
      </c>
      <c r="K331" s="3" t="s">
        <v>552</v>
      </c>
      <c r="L331" s="3" t="s">
        <v>552</v>
      </c>
      <c r="M331" s="3" t="s">
        <v>552</v>
      </c>
      <c r="N331" s="14">
        <f t="shared" si="5"/>
        <v>1166908</v>
      </c>
      <c r="O331" s="3" t="s">
        <v>552</v>
      </c>
      <c r="P331" s="13" t="s">
        <v>553</v>
      </c>
    </row>
    <row r="332" spans="2:16" ht="71.25" x14ac:dyDescent="0.2">
      <c r="B332" s="3">
        <v>326</v>
      </c>
      <c r="C332" s="3" t="s">
        <v>336</v>
      </c>
      <c r="D332" s="3" t="s">
        <v>552</v>
      </c>
      <c r="E332" s="18">
        <v>44495</v>
      </c>
      <c r="F332" s="10">
        <v>7167440</v>
      </c>
      <c r="G332" s="10">
        <v>4854095</v>
      </c>
      <c r="H332" s="3" t="s">
        <v>552</v>
      </c>
      <c r="I332" s="3" t="s">
        <v>552</v>
      </c>
      <c r="J332" s="3" t="s">
        <v>552</v>
      </c>
      <c r="K332" s="3" t="s">
        <v>552</v>
      </c>
      <c r="L332" s="3" t="s">
        <v>552</v>
      </c>
      <c r="M332" s="3" t="s">
        <v>552</v>
      </c>
      <c r="N332" s="14">
        <f t="shared" si="5"/>
        <v>2313345</v>
      </c>
      <c r="O332" s="3" t="s">
        <v>552</v>
      </c>
      <c r="P332" s="13" t="s">
        <v>553</v>
      </c>
    </row>
    <row r="333" spans="2:16" ht="71.25" x14ac:dyDescent="0.2">
      <c r="B333" s="3">
        <v>327</v>
      </c>
      <c r="C333" s="3" t="s">
        <v>337</v>
      </c>
      <c r="D333" s="3" t="s">
        <v>552</v>
      </c>
      <c r="E333" s="18">
        <v>44495</v>
      </c>
      <c r="F333" s="10">
        <v>4995313</v>
      </c>
      <c r="G333" s="10">
        <v>3566315</v>
      </c>
      <c r="H333" s="3" t="s">
        <v>552</v>
      </c>
      <c r="I333" s="3" t="s">
        <v>552</v>
      </c>
      <c r="J333" s="3" t="s">
        <v>552</v>
      </c>
      <c r="K333" s="3" t="s">
        <v>552</v>
      </c>
      <c r="L333" s="3" t="s">
        <v>552</v>
      </c>
      <c r="M333" s="3" t="s">
        <v>552</v>
      </c>
      <c r="N333" s="14">
        <f t="shared" si="5"/>
        <v>1428998</v>
      </c>
      <c r="O333" s="3" t="s">
        <v>552</v>
      </c>
      <c r="P333" s="13" t="s">
        <v>553</v>
      </c>
    </row>
    <row r="334" spans="2:16" ht="71.25" x14ac:dyDescent="0.2">
      <c r="B334" s="3">
        <v>328</v>
      </c>
      <c r="C334" s="3" t="s">
        <v>338</v>
      </c>
      <c r="D334" s="3" t="s">
        <v>552</v>
      </c>
      <c r="E334" s="18">
        <v>44495</v>
      </c>
      <c r="F334" s="10">
        <v>5119716</v>
      </c>
      <c r="G334" s="10">
        <v>2829769</v>
      </c>
      <c r="H334" s="3" t="s">
        <v>552</v>
      </c>
      <c r="I334" s="3" t="s">
        <v>552</v>
      </c>
      <c r="J334" s="3" t="s">
        <v>552</v>
      </c>
      <c r="K334" s="3" t="s">
        <v>552</v>
      </c>
      <c r="L334" s="3" t="s">
        <v>552</v>
      </c>
      <c r="M334" s="3" t="s">
        <v>552</v>
      </c>
      <c r="N334" s="14">
        <f t="shared" si="5"/>
        <v>2289947</v>
      </c>
      <c r="O334" s="3" t="s">
        <v>552</v>
      </c>
      <c r="P334" s="13" t="s">
        <v>553</v>
      </c>
    </row>
    <row r="335" spans="2:16" ht="71.25" x14ac:dyDescent="0.2">
      <c r="B335" s="3">
        <v>329</v>
      </c>
      <c r="C335" s="3" t="s">
        <v>339</v>
      </c>
      <c r="D335" s="3" t="s">
        <v>552</v>
      </c>
      <c r="E335" s="18">
        <v>44495</v>
      </c>
      <c r="F335" s="10">
        <v>6780758</v>
      </c>
      <c r="G335" s="10">
        <v>4687071</v>
      </c>
      <c r="H335" s="3" t="s">
        <v>552</v>
      </c>
      <c r="I335" s="3" t="s">
        <v>552</v>
      </c>
      <c r="J335" s="3" t="s">
        <v>552</v>
      </c>
      <c r="K335" s="3" t="s">
        <v>552</v>
      </c>
      <c r="L335" s="3" t="s">
        <v>552</v>
      </c>
      <c r="M335" s="3" t="s">
        <v>552</v>
      </c>
      <c r="N335" s="14">
        <f t="shared" si="5"/>
        <v>2093687</v>
      </c>
      <c r="O335" s="3" t="s">
        <v>552</v>
      </c>
      <c r="P335" s="13" t="s">
        <v>553</v>
      </c>
    </row>
    <row r="336" spans="2:16" ht="71.25" x14ac:dyDescent="0.2">
      <c r="B336" s="3">
        <v>330</v>
      </c>
      <c r="C336" s="3" t="s">
        <v>340</v>
      </c>
      <c r="D336" s="3" t="s">
        <v>552</v>
      </c>
      <c r="E336" s="18">
        <v>44495</v>
      </c>
      <c r="F336" s="10">
        <v>6398015</v>
      </c>
      <c r="G336" s="10">
        <v>4274692</v>
      </c>
      <c r="H336" s="3" t="s">
        <v>552</v>
      </c>
      <c r="I336" s="3" t="s">
        <v>552</v>
      </c>
      <c r="J336" s="3" t="s">
        <v>552</v>
      </c>
      <c r="K336" s="3" t="s">
        <v>552</v>
      </c>
      <c r="L336" s="3" t="s">
        <v>552</v>
      </c>
      <c r="M336" s="3" t="s">
        <v>552</v>
      </c>
      <c r="N336" s="14">
        <f t="shared" si="5"/>
        <v>2123323</v>
      </c>
      <c r="O336" s="3" t="s">
        <v>552</v>
      </c>
      <c r="P336" s="13" t="s">
        <v>553</v>
      </c>
    </row>
    <row r="337" spans="2:16" ht="71.25" x14ac:dyDescent="0.2">
      <c r="B337" s="3">
        <v>331</v>
      </c>
      <c r="C337" s="3" t="s">
        <v>341</v>
      </c>
      <c r="D337" s="3" t="s">
        <v>552</v>
      </c>
      <c r="E337" s="18">
        <v>44495</v>
      </c>
      <c r="F337" s="10">
        <v>4823546</v>
      </c>
      <c r="G337" s="10">
        <v>4611622</v>
      </c>
      <c r="H337" s="3" t="s">
        <v>552</v>
      </c>
      <c r="I337" s="3" t="s">
        <v>552</v>
      </c>
      <c r="J337" s="3" t="s">
        <v>552</v>
      </c>
      <c r="K337" s="3" t="s">
        <v>552</v>
      </c>
      <c r="L337" s="3" t="s">
        <v>552</v>
      </c>
      <c r="M337" s="3" t="s">
        <v>552</v>
      </c>
      <c r="N337" s="14">
        <f t="shared" si="5"/>
        <v>211924</v>
      </c>
      <c r="O337" s="3" t="s">
        <v>552</v>
      </c>
      <c r="P337" s="13" t="s">
        <v>553</v>
      </c>
    </row>
    <row r="338" spans="2:16" ht="71.25" x14ac:dyDescent="0.2">
      <c r="B338" s="3">
        <v>332</v>
      </c>
      <c r="C338" s="3" t="s">
        <v>342</v>
      </c>
      <c r="D338" s="3" t="s">
        <v>552</v>
      </c>
      <c r="E338" s="18">
        <v>44495</v>
      </c>
      <c r="F338" s="10">
        <v>3693617</v>
      </c>
      <c r="G338" s="10">
        <v>2240390</v>
      </c>
      <c r="H338" s="3" t="s">
        <v>552</v>
      </c>
      <c r="I338" s="3" t="s">
        <v>552</v>
      </c>
      <c r="J338" s="3" t="s">
        <v>552</v>
      </c>
      <c r="K338" s="3" t="s">
        <v>552</v>
      </c>
      <c r="L338" s="3" t="s">
        <v>552</v>
      </c>
      <c r="M338" s="3" t="s">
        <v>552</v>
      </c>
      <c r="N338" s="14">
        <f t="shared" si="5"/>
        <v>1453227</v>
      </c>
      <c r="O338" s="3" t="s">
        <v>552</v>
      </c>
      <c r="P338" s="13" t="s">
        <v>553</v>
      </c>
    </row>
    <row r="339" spans="2:16" ht="71.25" x14ac:dyDescent="0.2">
      <c r="B339" s="3">
        <v>333</v>
      </c>
      <c r="C339" s="3" t="s">
        <v>343</v>
      </c>
      <c r="D339" s="3" t="s">
        <v>552</v>
      </c>
      <c r="E339" s="18">
        <v>44495</v>
      </c>
      <c r="F339" s="10">
        <v>4722020</v>
      </c>
      <c r="G339" s="10">
        <v>3319734</v>
      </c>
      <c r="H339" s="3" t="s">
        <v>552</v>
      </c>
      <c r="I339" s="3" t="s">
        <v>552</v>
      </c>
      <c r="J339" s="3" t="s">
        <v>552</v>
      </c>
      <c r="K339" s="3" t="s">
        <v>552</v>
      </c>
      <c r="L339" s="3" t="s">
        <v>552</v>
      </c>
      <c r="M339" s="3" t="s">
        <v>552</v>
      </c>
      <c r="N339" s="14">
        <f t="shared" si="5"/>
        <v>1402286</v>
      </c>
      <c r="O339" s="3" t="s">
        <v>552</v>
      </c>
      <c r="P339" s="13" t="s">
        <v>553</v>
      </c>
    </row>
    <row r="340" spans="2:16" ht="71.25" x14ac:dyDescent="0.2">
      <c r="B340" s="3">
        <v>334</v>
      </c>
      <c r="C340" s="3" t="s">
        <v>344</v>
      </c>
      <c r="D340" s="3" t="s">
        <v>552</v>
      </c>
      <c r="E340" s="18">
        <v>44495</v>
      </c>
      <c r="F340" s="10">
        <v>6737309</v>
      </c>
      <c r="G340" s="10">
        <v>4974874</v>
      </c>
      <c r="H340" s="3" t="s">
        <v>552</v>
      </c>
      <c r="I340" s="3" t="s">
        <v>552</v>
      </c>
      <c r="J340" s="3" t="s">
        <v>552</v>
      </c>
      <c r="K340" s="3" t="s">
        <v>552</v>
      </c>
      <c r="L340" s="3" t="s">
        <v>552</v>
      </c>
      <c r="M340" s="3" t="s">
        <v>552</v>
      </c>
      <c r="N340" s="14">
        <f t="shared" si="5"/>
        <v>1762435</v>
      </c>
      <c r="O340" s="3" t="s">
        <v>552</v>
      </c>
      <c r="P340" s="13" t="s">
        <v>553</v>
      </c>
    </row>
    <row r="341" spans="2:16" ht="71.25" x14ac:dyDescent="0.2">
      <c r="B341" s="3">
        <v>335</v>
      </c>
      <c r="C341" s="3" t="s">
        <v>345</v>
      </c>
      <c r="D341" s="3" t="s">
        <v>552</v>
      </c>
      <c r="E341" s="18">
        <v>44495</v>
      </c>
      <c r="F341" s="10">
        <v>5743088</v>
      </c>
      <c r="G341" s="10">
        <v>4460804</v>
      </c>
      <c r="H341" s="3" t="s">
        <v>552</v>
      </c>
      <c r="I341" s="3" t="s">
        <v>552</v>
      </c>
      <c r="J341" s="3" t="s">
        <v>552</v>
      </c>
      <c r="K341" s="3" t="s">
        <v>552</v>
      </c>
      <c r="L341" s="3" t="s">
        <v>552</v>
      </c>
      <c r="M341" s="3" t="s">
        <v>552</v>
      </c>
      <c r="N341" s="14">
        <f t="shared" si="5"/>
        <v>1282284</v>
      </c>
      <c r="O341" s="3" t="s">
        <v>552</v>
      </c>
      <c r="P341" s="13" t="s">
        <v>553</v>
      </c>
    </row>
    <row r="342" spans="2:16" ht="71.25" x14ac:dyDescent="0.2">
      <c r="B342" s="3">
        <v>336</v>
      </c>
      <c r="C342" s="3" t="s">
        <v>346</v>
      </c>
      <c r="D342" s="3" t="s">
        <v>552</v>
      </c>
      <c r="E342" s="18">
        <v>44495</v>
      </c>
      <c r="F342" s="10">
        <v>4948094</v>
      </c>
      <c r="G342" s="10">
        <v>4159715</v>
      </c>
      <c r="H342" s="3" t="s">
        <v>552</v>
      </c>
      <c r="I342" s="3" t="s">
        <v>552</v>
      </c>
      <c r="J342" s="3" t="s">
        <v>552</v>
      </c>
      <c r="K342" s="3" t="s">
        <v>552</v>
      </c>
      <c r="L342" s="3" t="s">
        <v>552</v>
      </c>
      <c r="M342" s="3" t="s">
        <v>552</v>
      </c>
      <c r="N342" s="14">
        <f t="shared" si="5"/>
        <v>788379</v>
      </c>
      <c r="O342" s="3" t="s">
        <v>552</v>
      </c>
      <c r="P342" s="13" t="s">
        <v>553</v>
      </c>
    </row>
    <row r="343" spans="2:16" ht="71.25" x14ac:dyDescent="0.2">
      <c r="B343" s="3">
        <v>337</v>
      </c>
      <c r="C343" s="3" t="s">
        <v>287</v>
      </c>
      <c r="D343" s="3" t="s">
        <v>552</v>
      </c>
      <c r="E343" s="18">
        <v>44495</v>
      </c>
      <c r="F343" s="10">
        <v>2671784</v>
      </c>
      <c r="G343" s="10">
        <v>2455725</v>
      </c>
      <c r="H343" s="3" t="s">
        <v>552</v>
      </c>
      <c r="I343" s="3" t="s">
        <v>552</v>
      </c>
      <c r="J343" s="3" t="s">
        <v>552</v>
      </c>
      <c r="K343" s="3" t="s">
        <v>552</v>
      </c>
      <c r="L343" s="3" t="s">
        <v>552</v>
      </c>
      <c r="M343" s="3" t="s">
        <v>552</v>
      </c>
      <c r="N343" s="14">
        <f t="shared" si="5"/>
        <v>216059</v>
      </c>
      <c r="O343" s="3" t="s">
        <v>552</v>
      </c>
      <c r="P343" s="13" t="s">
        <v>553</v>
      </c>
    </row>
    <row r="344" spans="2:16" ht="71.25" x14ac:dyDescent="0.2">
      <c r="B344" s="3">
        <v>338</v>
      </c>
      <c r="C344" s="3" t="s">
        <v>287</v>
      </c>
      <c r="D344" s="3" t="s">
        <v>552</v>
      </c>
      <c r="E344" s="18">
        <v>44495</v>
      </c>
      <c r="F344" s="10">
        <v>3110581</v>
      </c>
      <c r="G344" s="10">
        <v>2497770</v>
      </c>
      <c r="H344" s="3" t="s">
        <v>552</v>
      </c>
      <c r="I344" s="3" t="s">
        <v>552</v>
      </c>
      <c r="J344" s="3" t="s">
        <v>552</v>
      </c>
      <c r="K344" s="3" t="s">
        <v>552</v>
      </c>
      <c r="L344" s="3" t="s">
        <v>552</v>
      </c>
      <c r="M344" s="3" t="s">
        <v>552</v>
      </c>
      <c r="N344" s="14">
        <f t="shared" si="5"/>
        <v>612811</v>
      </c>
      <c r="O344" s="3" t="s">
        <v>552</v>
      </c>
      <c r="P344" s="13" t="s">
        <v>553</v>
      </c>
    </row>
    <row r="345" spans="2:16" ht="71.25" x14ac:dyDescent="0.2">
      <c r="B345" s="3">
        <v>339</v>
      </c>
      <c r="C345" s="3" t="s">
        <v>347</v>
      </c>
      <c r="D345" s="3" t="s">
        <v>552</v>
      </c>
      <c r="E345" s="18">
        <v>44495</v>
      </c>
      <c r="F345" s="10">
        <v>5040260</v>
      </c>
      <c r="G345" s="10">
        <v>3529511</v>
      </c>
      <c r="H345" s="3" t="s">
        <v>552</v>
      </c>
      <c r="I345" s="3" t="s">
        <v>552</v>
      </c>
      <c r="J345" s="3" t="s">
        <v>552</v>
      </c>
      <c r="K345" s="3" t="s">
        <v>552</v>
      </c>
      <c r="L345" s="3" t="s">
        <v>552</v>
      </c>
      <c r="M345" s="3" t="s">
        <v>552</v>
      </c>
      <c r="N345" s="14">
        <f t="shared" si="5"/>
        <v>1510749</v>
      </c>
      <c r="O345" s="3" t="s">
        <v>552</v>
      </c>
      <c r="P345" s="13" t="s">
        <v>553</v>
      </c>
    </row>
    <row r="346" spans="2:16" ht="71.25" x14ac:dyDescent="0.2">
      <c r="B346" s="3">
        <v>340</v>
      </c>
      <c r="C346" s="3" t="s">
        <v>348</v>
      </c>
      <c r="D346" s="3" t="s">
        <v>552</v>
      </c>
      <c r="E346" s="18">
        <v>44499</v>
      </c>
      <c r="F346" s="10">
        <v>7934372</v>
      </c>
      <c r="G346" s="10">
        <v>2950271</v>
      </c>
      <c r="H346" s="3" t="s">
        <v>552</v>
      </c>
      <c r="I346" s="3" t="s">
        <v>552</v>
      </c>
      <c r="J346" s="3" t="s">
        <v>552</v>
      </c>
      <c r="K346" s="3" t="s">
        <v>552</v>
      </c>
      <c r="L346" s="3" t="s">
        <v>552</v>
      </c>
      <c r="M346" s="3" t="s">
        <v>552</v>
      </c>
      <c r="N346" s="14">
        <f t="shared" si="5"/>
        <v>4984101</v>
      </c>
      <c r="O346" s="3" t="s">
        <v>552</v>
      </c>
      <c r="P346" s="13" t="s">
        <v>553</v>
      </c>
    </row>
    <row r="347" spans="2:16" ht="71.25" x14ac:dyDescent="0.2">
      <c r="B347" s="3">
        <v>341</v>
      </c>
      <c r="C347" s="3" t="s">
        <v>349</v>
      </c>
      <c r="D347" s="3" t="s">
        <v>552</v>
      </c>
      <c r="E347" s="18">
        <v>44499</v>
      </c>
      <c r="F347" s="10">
        <v>4314778</v>
      </c>
      <c r="G347" s="10">
        <v>3179134</v>
      </c>
      <c r="H347" s="3" t="s">
        <v>552</v>
      </c>
      <c r="I347" s="3" t="s">
        <v>552</v>
      </c>
      <c r="J347" s="3" t="s">
        <v>552</v>
      </c>
      <c r="K347" s="3" t="s">
        <v>552</v>
      </c>
      <c r="L347" s="3" t="s">
        <v>552</v>
      </c>
      <c r="M347" s="3" t="s">
        <v>552</v>
      </c>
      <c r="N347" s="14">
        <f t="shared" si="5"/>
        <v>1135644</v>
      </c>
      <c r="O347" s="3" t="s">
        <v>552</v>
      </c>
      <c r="P347" s="13" t="s">
        <v>553</v>
      </c>
    </row>
    <row r="348" spans="2:16" ht="71.25" x14ac:dyDescent="0.2">
      <c r="B348" s="3">
        <v>342</v>
      </c>
      <c r="C348" s="3" t="s">
        <v>350</v>
      </c>
      <c r="D348" s="3" t="s">
        <v>552</v>
      </c>
      <c r="E348" s="18">
        <v>44499</v>
      </c>
      <c r="F348" s="10">
        <v>10765293</v>
      </c>
      <c r="G348" s="10">
        <v>8282877</v>
      </c>
      <c r="H348" s="3" t="s">
        <v>552</v>
      </c>
      <c r="I348" s="3" t="s">
        <v>552</v>
      </c>
      <c r="J348" s="3" t="s">
        <v>552</v>
      </c>
      <c r="K348" s="3" t="s">
        <v>552</v>
      </c>
      <c r="L348" s="3" t="s">
        <v>552</v>
      </c>
      <c r="M348" s="3" t="s">
        <v>552</v>
      </c>
      <c r="N348" s="14">
        <f t="shared" si="5"/>
        <v>2482416</v>
      </c>
      <c r="O348" s="3" t="s">
        <v>552</v>
      </c>
      <c r="P348" s="13" t="s">
        <v>553</v>
      </c>
    </row>
    <row r="349" spans="2:16" ht="71.25" x14ac:dyDescent="0.2">
      <c r="B349" s="3">
        <v>343</v>
      </c>
      <c r="C349" s="3" t="s">
        <v>351</v>
      </c>
      <c r="D349" s="3" t="s">
        <v>552</v>
      </c>
      <c r="E349" s="18">
        <v>44499</v>
      </c>
      <c r="F349" s="10">
        <v>5208075</v>
      </c>
      <c r="G349" s="10">
        <v>3511156</v>
      </c>
      <c r="H349" s="3" t="s">
        <v>552</v>
      </c>
      <c r="I349" s="3" t="s">
        <v>552</v>
      </c>
      <c r="J349" s="3" t="s">
        <v>552</v>
      </c>
      <c r="K349" s="3" t="s">
        <v>552</v>
      </c>
      <c r="L349" s="3" t="s">
        <v>552</v>
      </c>
      <c r="M349" s="3" t="s">
        <v>552</v>
      </c>
      <c r="N349" s="14">
        <f t="shared" si="5"/>
        <v>1696919</v>
      </c>
      <c r="O349" s="3" t="s">
        <v>552</v>
      </c>
      <c r="P349" s="13" t="s">
        <v>553</v>
      </c>
    </row>
    <row r="350" spans="2:16" ht="71.25" x14ac:dyDescent="0.2">
      <c r="B350" s="3">
        <v>344</v>
      </c>
      <c r="C350" s="3" t="s">
        <v>352</v>
      </c>
      <c r="D350" s="3" t="s">
        <v>552</v>
      </c>
      <c r="E350" s="18">
        <v>44499</v>
      </c>
      <c r="F350" s="10">
        <v>4654277</v>
      </c>
      <c r="G350" s="10">
        <v>4578153</v>
      </c>
      <c r="H350" s="3" t="s">
        <v>552</v>
      </c>
      <c r="I350" s="3" t="s">
        <v>552</v>
      </c>
      <c r="J350" s="3" t="s">
        <v>552</v>
      </c>
      <c r="K350" s="3" t="s">
        <v>552</v>
      </c>
      <c r="L350" s="3" t="s">
        <v>552</v>
      </c>
      <c r="M350" s="3" t="s">
        <v>552</v>
      </c>
      <c r="N350" s="14">
        <f t="shared" si="5"/>
        <v>76124</v>
      </c>
      <c r="O350" s="3" t="s">
        <v>552</v>
      </c>
      <c r="P350" s="13" t="s">
        <v>553</v>
      </c>
    </row>
    <row r="351" spans="2:16" ht="71.25" x14ac:dyDescent="0.2">
      <c r="B351" s="3">
        <v>345</v>
      </c>
      <c r="C351" s="3" t="s">
        <v>353</v>
      </c>
      <c r="D351" s="3" t="s">
        <v>552</v>
      </c>
      <c r="E351" s="18">
        <v>44499</v>
      </c>
      <c r="F351" s="10">
        <v>2788074</v>
      </c>
      <c r="G351" s="10">
        <v>2178836</v>
      </c>
      <c r="H351" s="3" t="s">
        <v>552</v>
      </c>
      <c r="I351" s="3" t="s">
        <v>552</v>
      </c>
      <c r="J351" s="3" t="s">
        <v>552</v>
      </c>
      <c r="K351" s="3" t="s">
        <v>552</v>
      </c>
      <c r="L351" s="3" t="s">
        <v>552</v>
      </c>
      <c r="M351" s="3" t="s">
        <v>552</v>
      </c>
      <c r="N351" s="14">
        <f t="shared" si="5"/>
        <v>609238</v>
      </c>
      <c r="O351" s="3" t="s">
        <v>552</v>
      </c>
      <c r="P351" s="13" t="s">
        <v>553</v>
      </c>
    </row>
    <row r="352" spans="2:16" ht="71.25" x14ac:dyDescent="0.2">
      <c r="B352" s="3">
        <v>346</v>
      </c>
      <c r="C352" s="3" t="s">
        <v>354</v>
      </c>
      <c r="D352" s="3" t="s">
        <v>552</v>
      </c>
      <c r="E352" s="18">
        <v>44499</v>
      </c>
      <c r="F352" s="10">
        <v>3449462</v>
      </c>
      <c r="G352" s="10">
        <v>2479977</v>
      </c>
      <c r="H352" s="3" t="s">
        <v>552</v>
      </c>
      <c r="I352" s="3" t="s">
        <v>552</v>
      </c>
      <c r="J352" s="3" t="s">
        <v>552</v>
      </c>
      <c r="K352" s="3" t="s">
        <v>552</v>
      </c>
      <c r="L352" s="3" t="s">
        <v>552</v>
      </c>
      <c r="M352" s="3" t="s">
        <v>552</v>
      </c>
      <c r="N352" s="14">
        <f t="shared" si="5"/>
        <v>969485</v>
      </c>
      <c r="O352" s="3" t="s">
        <v>552</v>
      </c>
      <c r="P352" s="13" t="s">
        <v>553</v>
      </c>
    </row>
    <row r="353" spans="2:16" ht="71.25" x14ac:dyDescent="0.2">
      <c r="B353" s="3">
        <v>347</v>
      </c>
      <c r="C353" s="3" t="s">
        <v>355</v>
      </c>
      <c r="D353" s="3" t="s">
        <v>552</v>
      </c>
      <c r="E353" s="18">
        <v>44499</v>
      </c>
      <c r="F353" s="10">
        <v>6157207</v>
      </c>
      <c r="G353" s="10">
        <v>4400000</v>
      </c>
      <c r="H353" s="3" t="s">
        <v>552</v>
      </c>
      <c r="I353" s="3" t="s">
        <v>552</v>
      </c>
      <c r="J353" s="3" t="s">
        <v>552</v>
      </c>
      <c r="K353" s="3" t="s">
        <v>552</v>
      </c>
      <c r="L353" s="3" t="s">
        <v>552</v>
      </c>
      <c r="M353" s="3" t="s">
        <v>552</v>
      </c>
      <c r="N353" s="14">
        <f t="shared" si="5"/>
        <v>1757207</v>
      </c>
      <c r="O353" s="3" t="s">
        <v>552</v>
      </c>
      <c r="P353" s="13" t="s">
        <v>553</v>
      </c>
    </row>
    <row r="354" spans="2:16" ht="71.25" x14ac:dyDescent="0.2">
      <c r="B354" s="3">
        <v>348</v>
      </c>
      <c r="C354" s="3" t="s">
        <v>356</v>
      </c>
      <c r="D354" s="3" t="s">
        <v>552</v>
      </c>
      <c r="E354" s="18">
        <v>44499</v>
      </c>
      <c r="F354" s="10">
        <v>5572339</v>
      </c>
      <c r="G354" s="10">
        <v>4932060</v>
      </c>
      <c r="H354" s="3" t="s">
        <v>552</v>
      </c>
      <c r="I354" s="3" t="s">
        <v>552</v>
      </c>
      <c r="J354" s="3" t="s">
        <v>552</v>
      </c>
      <c r="K354" s="3" t="s">
        <v>552</v>
      </c>
      <c r="L354" s="3" t="s">
        <v>552</v>
      </c>
      <c r="M354" s="3" t="s">
        <v>552</v>
      </c>
      <c r="N354" s="14">
        <f t="shared" si="5"/>
        <v>640279</v>
      </c>
      <c r="O354" s="3" t="s">
        <v>552</v>
      </c>
      <c r="P354" s="13" t="s">
        <v>553</v>
      </c>
    </row>
    <row r="355" spans="2:16" ht="71.25" x14ac:dyDescent="0.2">
      <c r="B355" s="3">
        <v>349</v>
      </c>
      <c r="C355" s="3" t="s">
        <v>357</v>
      </c>
      <c r="D355" s="3" t="s">
        <v>552</v>
      </c>
      <c r="E355" s="18">
        <v>44499</v>
      </c>
      <c r="F355" s="10">
        <v>4461774</v>
      </c>
      <c r="G355" s="10">
        <v>3429795</v>
      </c>
      <c r="H355" s="3" t="s">
        <v>552</v>
      </c>
      <c r="I355" s="3" t="s">
        <v>552</v>
      </c>
      <c r="J355" s="3" t="s">
        <v>552</v>
      </c>
      <c r="K355" s="3" t="s">
        <v>552</v>
      </c>
      <c r="L355" s="3" t="s">
        <v>552</v>
      </c>
      <c r="M355" s="3" t="s">
        <v>552</v>
      </c>
      <c r="N355" s="14">
        <f t="shared" si="5"/>
        <v>1031979</v>
      </c>
      <c r="O355" s="3" t="s">
        <v>552</v>
      </c>
      <c r="P355" s="13" t="s">
        <v>553</v>
      </c>
    </row>
    <row r="356" spans="2:16" ht="71.25" x14ac:dyDescent="0.2">
      <c r="B356" s="3">
        <v>350</v>
      </c>
      <c r="C356" s="3" t="s">
        <v>358</v>
      </c>
      <c r="D356" s="3" t="s">
        <v>552</v>
      </c>
      <c r="E356" s="18">
        <v>44499</v>
      </c>
      <c r="F356" s="10">
        <v>6512381</v>
      </c>
      <c r="G356" s="10">
        <v>4736232</v>
      </c>
      <c r="H356" s="3" t="s">
        <v>552</v>
      </c>
      <c r="I356" s="3" t="s">
        <v>552</v>
      </c>
      <c r="J356" s="3" t="s">
        <v>552</v>
      </c>
      <c r="K356" s="3" t="s">
        <v>552</v>
      </c>
      <c r="L356" s="3" t="s">
        <v>552</v>
      </c>
      <c r="M356" s="3" t="s">
        <v>552</v>
      </c>
      <c r="N356" s="14">
        <f t="shared" si="5"/>
        <v>1776149</v>
      </c>
      <c r="O356" s="3" t="s">
        <v>552</v>
      </c>
      <c r="P356" s="13" t="s">
        <v>553</v>
      </c>
    </row>
    <row r="357" spans="2:16" ht="71.25" x14ac:dyDescent="0.2">
      <c r="B357" s="3">
        <v>351</v>
      </c>
      <c r="C357" s="3" t="s">
        <v>359</v>
      </c>
      <c r="D357" s="3" t="s">
        <v>552</v>
      </c>
      <c r="E357" s="18">
        <v>44499</v>
      </c>
      <c r="F357" s="10">
        <v>5873676</v>
      </c>
      <c r="G357" s="10">
        <v>4178095</v>
      </c>
      <c r="H357" s="3" t="s">
        <v>552</v>
      </c>
      <c r="I357" s="3" t="s">
        <v>552</v>
      </c>
      <c r="J357" s="3" t="s">
        <v>552</v>
      </c>
      <c r="K357" s="3" t="s">
        <v>552</v>
      </c>
      <c r="L357" s="3" t="s">
        <v>552</v>
      </c>
      <c r="M357" s="3" t="s">
        <v>552</v>
      </c>
      <c r="N357" s="14">
        <f t="shared" si="5"/>
        <v>1695581</v>
      </c>
      <c r="O357" s="3" t="s">
        <v>552</v>
      </c>
      <c r="P357" s="13" t="s">
        <v>553</v>
      </c>
    </row>
    <row r="358" spans="2:16" ht="71.25" x14ac:dyDescent="0.2">
      <c r="B358" s="3">
        <v>352</v>
      </c>
      <c r="C358" s="3" t="s">
        <v>80</v>
      </c>
      <c r="D358" s="3" t="s">
        <v>552</v>
      </c>
      <c r="E358" s="18">
        <v>44499</v>
      </c>
      <c r="F358" s="10">
        <v>7584034</v>
      </c>
      <c r="G358" s="10">
        <v>5287838</v>
      </c>
      <c r="H358" s="3" t="s">
        <v>552</v>
      </c>
      <c r="I358" s="3" t="s">
        <v>552</v>
      </c>
      <c r="J358" s="3" t="s">
        <v>552</v>
      </c>
      <c r="K358" s="3" t="s">
        <v>552</v>
      </c>
      <c r="L358" s="3" t="s">
        <v>552</v>
      </c>
      <c r="M358" s="3" t="s">
        <v>552</v>
      </c>
      <c r="N358" s="14">
        <f t="shared" si="5"/>
        <v>2296196</v>
      </c>
      <c r="O358" s="3" t="s">
        <v>552</v>
      </c>
      <c r="P358" s="13" t="s">
        <v>553</v>
      </c>
    </row>
    <row r="359" spans="2:16" ht="71.25" x14ac:dyDescent="0.2">
      <c r="B359" s="3">
        <v>353</v>
      </c>
      <c r="C359" s="3" t="s">
        <v>360</v>
      </c>
      <c r="D359" s="3" t="s">
        <v>552</v>
      </c>
      <c r="E359" s="18">
        <v>44499</v>
      </c>
      <c r="F359" s="10">
        <v>3237424</v>
      </c>
      <c r="G359" s="10">
        <v>2200073</v>
      </c>
      <c r="H359" s="3" t="s">
        <v>552</v>
      </c>
      <c r="I359" s="3" t="s">
        <v>552</v>
      </c>
      <c r="J359" s="3" t="s">
        <v>552</v>
      </c>
      <c r="K359" s="3" t="s">
        <v>552</v>
      </c>
      <c r="L359" s="3" t="s">
        <v>552</v>
      </c>
      <c r="M359" s="3" t="s">
        <v>552</v>
      </c>
      <c r="N359" s="14">
        <f t="shared" si="5"/>
        <v>1037351</v>
      </c>
      <c r="O359" s="3" t="s">
        <v>552</v>
      </c>
      <c r="P359" s="13" t="s">
        <v>553</v>
      </c>
    </row>
    <row r="360" spans="2:16" ht="71.25" x14ac:dyDescent="0.2">
      <c r="B360" s="3">
        <v>354</v>
      </c>
      <c r="C360" s="3" t="s">
        <v>361</v>
      </c>
      <c r="D360" s="3" t="s">
        <v>552</v>
      </c>
      <c r="E360" s="18">
        <v>44499</v>
      </c>
      <c r="F360" s="10">
        <v>2599573</v>
      </c>
      <c r="G360" s="10">
        <v>500000</v>
      </c>
      <c r="H360" s="3" t="s">
        <v>552</v>
      </c>
      <c r="I360" s="3" t="s">
        <v>552</v>
      </c>
      <c r="J360" s="3" t="s">
        <v>552</v>
      </c>
      <c r="K360" s="3" t="s">
        <v>552</v>
      </c>
      <c r="L360" s="3" t="s">
        <v>552</v>
      </c>
      <c r="M360" s="3" t="s">
        <v>552</v>
      </c>
      <c r="N360" s="14">
        <f t="shared" si="5"/>
        <v>2099573</v>
      </c>
      <c r="O360" s="3" t="s">
        <v>552</v>
      </c>
      <c r="P360" s="13" t="s">
        <v>553</v>
      </c>
    </row>
    <row r="361" spans="2:16" ht="71.25" x14ac:dyDescent="0.2">
      <c r="B361" s="3">
        <v>355</v>
      </c>
      <c r="C361" s="3" t="s">
        <v>362</v>
      </c>
      <c r="D361" s="3" t="s">
        <v>552</v>
      </c>
      <c r="E361" s="18">
        <v>44502</v>
      </c>
      <c r="F361" s="10">
        <v>3146467</v>
      </c>
      <c r="G361" s="10">
        <v>2302796</v>
      </c>
      <c r="H361" s="3" t="s">
        <v>552</v>
      </c>
      <c r="I361" s="3" t="s">
        <v>552</v>
      </c>
      <c r="J361" s="3" t="s">
        <v>552</v>
      </c>
      <c r="K361" s="3" t="s">
        <v>552</v>
      </c>
      <c r="L361" s="3" t="s">
        <v>552</v>
      </c>
      <c r="M361" s="3" t="s">
        <v>552</v>
      </c>
      <c r="N361" s="14">
        <f t="shared" si="5"/>
        <v>843671</v>
      </c>
      <c r="O361" s="3" t="s">
        <v>552</v>
      </c>
      <c r="P361" s="13" t="s">
        <v>553</v>
      </c>
    </row>
    <row r="362" spans="2:16" ht="71.25" x14ac:dyDescent="0.2">
      <c r="B362" s="3">
        <v>356</v>
      </c>
      <c r="C362" s="3" t="s">
        <v>363</v>
      </c>
      <c r="D362" s="3" t="s">
        <v>552</v>
      </c>
      <c r="E362" s="18">
        <v>44502</v>
      </c>
      <c r="F362" s="10">
        <v>4542531</v>
      </c>
      <c r="G362" s="10">
        <v>3308254</v>
      </c>
      <c r="H362" s="3" t="s">
        <v>552</v>
      </c>
      <c r="I362" s="3" t="s">
        <v>552</v>
      </c>
      <c r="J362" s="3" t="s">
        <v>552</v>
      </c>
      <c r="K362" s="3" t="s">
        <v>552</v>
      </c>
      <c r="L362" s="3" t="s">
        <v>552</v>
      </c>
      <c r="M362" s="3" t="s">
        <v>552</v>
      </c>
      <c r="N362" s="14">
        <f t="shared" si="5"/>
        <v>1234277</v>
      </c>
      <c r="O362" s="3" t="s">
        <v>552</v>
      </c>
      <c r="P362" s="13" t="s">
        <v>553</v>
      </c>
    </row>
    <row r="363" spans="2:16" ht="71.25" x14ac:dyDescent="0.2">
      <c r="B363" s="3">
        <v>357</v>
      </c>
      <c r="C363" s="3" t="s">
        <v>364</v>
      </c>
      <c r="D363" s="3" t="s">
        <v>552</v>
      </c>
      <c r="E363" s="18">
        <v>44502</v>
      </c>
      <c r="F363" s="10">
        <v>3794308</v>
      </c>
      <c r="G363" s="10">
        <v>2598078</v>
      </c>
      <c r="H363" s="3" t="s">
        <v>552</v>
      </c>
      <c r="I363" s="3" t="s">
        <v>552</v>
      </c>
      <c r="J363" s="3" t="s">
        <v>552</v>
      </c>
      <c r="K363" s="3" t="s">
        <v>552</v>
      </c>
      <c r="L363" s="3" t="s">
        <v>552</v>
      </c>
      <c r="M363" s="3" t="s">
        <v>552</v>
      </c>
      <c r="N363" s="14">
        <f t="shared" si="5"/>
        <v>1196230</v>
      </c>
      <c r="O363" s="3" t="s">
        <v>552</v>
      </c>
      <c r="P363" s="13" t="s">
        <v>553</v>
      </c>
    </row>
    <row r="364" spans="2:16" ht="71.25" x14ac:dyDescent="0.2">
      <c r="B364" s="3">
        <v>358</v>
      </c>
      <c r="C364" s="3" t="s">
        <v>365</v>
      </c>
      <c r="D364" s="3" t="s">
        <v>552</v>
      </c>
      <c r="E364" s="18">
        <v>44502</v>
      </c>
      <c r="F364" s="10">
        <v>4289898</v>
      </c>
      <c r="G364" s="10">
        <v>3058541</v>
      </c>
      <c r="H364" s="3" t="s">
        <v>552</v>
      </c>
      <c r="I364" s="3" t="s">
        <v>552</v>
      </c>
      <c r="J364" s="3" t="s">
        <v>552</v>
      </c>
      <c r="K364" s="3" t="s">
        <v>552</v>
      </c>
      <c r="L364" s="3" t="s">
        <v>552</v>
      </c>
      <c r="M364" s="3" t="s">
        <v>552</v>
      </c>
      <c r="N364" s="14">
        <f t="shared" si="5"/>
        <v>1231357</v>
      </c>
      <c r="O364" s="3" t="s">
        <v>552</v>
      </c>
      <c r="P364" s="13" t="s">
        <v>553</v>
      </c>
    </row>
    <row r="365" spans="2:16" ht="71.25" x14ac:dyDescent="0.2">
      <c r="B365" s="3">
        <v>359</v>
      </c>
      <c r="C365" s="3" t="s">
        <v>366</v>
      </c>
      <c r="D365" s="3" t="s">
        <v>552</v>
      </c>
      <c r="E365" s="18">
        <v>44502</v>
      </c>
      <c r="F365" s="10">
        <v>6298559</v>
      </c>
      <c r="G365" s="10">
        <v>4578516</v>
      </c>
      <c r="H365" s="3" t="s">
        <v>552</v>
      </c>
      <c r="I365" s="3" t="s">
        <v>552</v>
      </c>
      <c r="J365" s="3" t="s">
        <v>552</v>
      </c>
      <c r="K365" s="3" t="s">
        <v>552</v>
      </c>
      <c r="L365" s="3" t="s">
        <v>552</v>
      </c>
      <c r="M365" s="3" t="s">
        <v>552</v>
      </c>
      <c r="N365" s="14">
        <f t="shared" si="5"/>
        <v>1720043</v>
      </c>
      <c r="O365" s="3" t="s">
        <v>552</v>
      </c>
      <c r="P365" s="13" t="s">
        <v>553</v>
      </c>
    </row>
    <row r="366" spans="2:16" ht="71.25" x14ac:dyDescent="0.2">
      <c r="B366" s="3">
        <v>360</v>
      </c>
      <c r="C366" s="3" t="s">
        <v>367</v>
      </c>
      <c r="D366" s="3" t="s">
        <v>552</v>
      </c>
      <c r="E366" s="18">
        <v>44502</v>
      </c>
      <c r="F366" s="10">
        <v>4271621</v>
      </c>
      <c r="G366" s="10">
        <v>2773749</v>
      </c>
      <c r="H366" s="3" t="s">
        <v>552</v>
      </c>
      <c r="I366" s="3" t="s">
        <v>552</v>
      </c>
      <c r="J366" s="3" t="s">
        <v>552</v>
      </c>
      <c r="K366" s="3" t="s">
        <v>552</v>
      </c>
      <c r="L366" s="3" t="s">
        <v>552</v>
      </c>
      <c r="M366" s="3" t="s">
        <v>552</v>
      </c>
      <c r="N366" s="14">
        <f t="shared" si="5"/>
        <v>1497872</v>
      </c>
      <c r="O366" s="3" t="s">
        <v>552</v>
      </c>
      <c r="P366" s="13" t="s">
        <v>553</v>
      </c>
    </row>
    <row r="367" spans="2:16" ht="71.25" x14ac:dyDescent="0.2">
      <c r="B367" s="3">
        <v>361</v>
      </c>
      <c r="C367" s="3" t="s">
        <v>368</v>
      </c>
      <c r="D367" s="3" t="s">
        <v>552</v>
      </c>
      <c r="E367" s="18">
        <v>44502</v>
      </c>
      <c r="F367" s="10">
        <v>5271926</v>
      </c>
      <c r="G367" s="10">
        <v>3856893</v>
      </c>
      <c r="H367" s="3" t="s">
        <v>552</v>
      </c>
      <c r="I367" s="3" t="s">
        <v>552</v>
      </c>
      <c r="J367" s="3" t="s">
        <v>552</v>
      </c>
      <c r="K367" s="3" t="s">
        <v>552</v>
      </c>
      <c r="L367" s="3" t="s">
        <v>552</v>
      </c>
      <c r="M367" s="3" t="s">
        <v>552</v>
      </c>
      <c r="N367" s="14">
        <f t="shared" si="5"/>
        <v>1415033</v>
      </c>
      <c r="O367" s="3" t="s">
        <v>552</v>
      </c>
      <c r="P367" s="13" t="s">
        <v>553</v>
      </c>
    </row>
    <row r="368" spans="2:16" ht="71.25" x14ac:dyDescent="0.2">
      <c r="B368" s="3">
        <v>362</v>
      </c>
      <c r="C368" s="3" t="s">
        <v>369</v>
      </c>
      <c r="D368" s="3" t="s">
        <v>552</v>
      </c>
      <c r="E368" s="18">
        <v>44502</v>
      </c>
      <c r="F368" s="10">
        <v>3595309</v>
      </c>
      <c r="G368" s="10">
        <v>2598971</v>
      </c>
      <c r="H368" s="3" t="s">
        <v>552</v>
      </c>
      <c r="I368" s="3" t="s">
        <v>552</v>
      </c>
      <c r="J368" s="3" t="s">
        <v>552</v>
      </c>
      <c r="K368" s="3" t="s">
        <v>552</v>
      </c>
      <c r="L368" s="3" t="s">
        <v>552</v>
      </c>
      <c r="M368" s="3" t="s">
        <v>552</v>
      </c>
      <c r="N368" s="14">
        <f t="shared" si="5"/>
        <v>996338</v>
      </c>
      <c r="O368" s="3" t="s">
        <v>552</v>
      </c>
      <c r="P368" s="13" t="s">
        <v>553</v>
      </c>
    </row>
    <row r="369" spans="2:16" ht="71.25" x14ac:dyDescent="0.2">
      <c r="B369" s="3">
        <v>363</v>
      </c>
      <c r="C369" s="3" t="s">
        <v>370</v>
      </c>
      <c r="D369" s="3" t="s">
        <v>552</v>
      </c>
      <c r="E369" s="18">
        <v>44502</v>
      </c>
      <c r="F369" s="10">
        <v>3407735</v>
      </c>
      <c r="G369" s="10">
        <v>2512012</v>
      </c>
      <c r="H369" s="3" t="s">
        <v>552</v>
      </c>
      <c r="I369" s="3" t="s">
        <v>552</v>
      </c>
      <c r="J369" s="3" t="s">
        <v>552</v>
      </c>
      <c r="K369" s="3" t="s">
        <v>552</v>
      </c>
      <c r="L369" s="3" t="s">
        <v>552</v>
      </c>
      <c r="M369" s="3" t="s">
        <v>552</v>
      </c>
      <c r="N369" s="14">
        <f t="shared" si="5"/>
        <v>895723</v>
      </c>
      <c r="O369" s="3" t="s">
        <v>552</v>
      </c>
      <c r="P369" s="13" t="s">
        <v>553</v>
      </c>
    </row>
    <row r="370" spans="2:16" ht="71.25" x14ac:dyDescent="0.2">
      <c r="B370" s="3">
        <v>364</v>
      </c>
      <c r="C370" s="3" t="s">
        <v>371</v>
      </c>
      <c r="D370" s="3" t="s">
        <v>552</v>
      </c>
      <c r="E370" s="18">
        <v>44502</v>
      </c>
      <c r="F370" s="10">
        <v>3420847</v>
      </c>
      <c r="G370" s="10">
        <v>2346723</v>
      </c>
      <c r="H370" s="3" t="s">
        <v>552</v>
      </c>
      <c r="I370" s="3" t="s">
        <v>552</v>
      </c>
      <c r="J370" s="3" t="s">
        <v>552</v>
      </c>
      <c r="K370" s="3" t="s">
        <v>552</v>
      </c>
      <c r="L370" s="3" t="s">
        <v>552</v>
      </c>
      <c r="M370" s="3" t="s">
        <v>552</v>
      </c>
      <c r="N370" s="14">
        <f t="shared" si="5"/>
        <v>1074124</v>
      </c>
      <c r="O370" s="3" t="s">
        <v>552</v>
      </c>
      <c r="P370" s="13" t="s">
        <v>553</v>
      </c>
    </row>
    <row r="371" spans="2:16" ht="71.25" x14ac:dyDescent="0.2">
      <c r="B371" s="3">
        <v>365</v>
      </c>
      <c r="C371" s="3" t="s">
        <v>372</v>
      </c>
      <c r="D371" s="3" t="s">
        <v>552</v>
      </c>
      <c r="E371" s="18">
        <v>44502</v>
      </c>
      <c r="F371" s="10">
        <v>6530316</v>
      </c>
      <c r="G371" s="10">
        <v>4277997</v>
      </c>
      <c r="H371" s="3" t="s">
        <v>552</v>
      </c>
      <c r="I371" s="3" t="s">
        <v>552</v>
      </c>
      <c r="J371" s="3" t="s">
        <v>552</v>
      </c>
      <c r="K371" s="3" t="s">
        <v>552</v>
      </c>
      <c r="L371" s="3" t="s">
        <v>552</v>
      </c>
      <c r="M371" s="3" t="s">
        <v>552</v>
      </c>
      <c r="N371" s="14">
        <f t="shared" si="5"/>
        <v>2252319</v>
      </c>
      <c r="O371" s="3" t="s">
        <v>552</v>
      </c>
      <c r="P371" s="13" t="s">
        <v>553</v>
      </c>
    </row>
    <row r="372" spans="2:16" ht="71.25" x14ac:dyDescent="0.2">
      <c r="B372" s="3">
        <v>366</v>
      </c>
      <c r="C372" s="3" t="s">
        <v>373</v>
      </c>
      <c r="D372" s="3" t="s">
        <v>552</v>
      </c>
      <c r="E372" s="18">
        <v>44502</v>
      </c>
      <c r="F372" s="10">
        <v>6183268</v>
      </c>
      <c r="G372" s="10">
        <v>4436318</v>
      </c>
      <c r="H372" s="3" t="s">
        <v>552</v>
      </c>
      <c r="I372" s="3" t="s">
        <v>552</v>
      </c>
      <c r="J372" s="3" t="s">
        <v>552</v>
      </c>
      <c r="K372" s="3" t="s">
        <v>552</v>
      </c>
      <c r="L372" s="3" t="s">
        <v>552</v>
      </c>
      <c r="M372" s="3" t="s">
        <v>552</v>
      </c>
      <c r="N372" s="14">
        <f t="shared" si="5"/>
        <v>1746950</v>
      </c>
      <c r="O372" s="3" t="s">
        <v>552</v>
      </c>
      <c r="P372" s="13" t="s">
        <v>553</v>
      </c>
    </row>
    <row r="373" spans="2:16" ht="71.25" x14ac:dyDescent="0.2">
      <c r="B373" s="3">
        <v>367</v>
      </c>
      <c r="C373" s="3" t="s">
        <v>374</v>
      </c>
      <c r="D373" s="3" t="s">
        <v>552</v>
      </c>
      <c r="E373" s="18">
        <v>44502</v>
      </c>
      <c r="F373" s="10">
        <v>6164167</v>
      </c>
      <c r="G373" s="10">
        <v>3975648</v>
      </c>
      <c r="H373" s="3" t="s">
        <v>552</v>
      </c>
      <c r="I373" s="3" t="s">
        <v>552</v>
      </c>
      <c r="J373" s="3" t="s">
        <v>552</v>
      </c>
      <c r="K373" s="3" t="s">
        <v>552</v>
      </c>
      <c r="L373" s="3" t="s">
        <v>552</v>
      </c>
      <c r="M373" s="3" t="s">
        <v>552</v>
      </c>
      <c r="N373" s="14">
        <f t="shared" si="5"/>
        <v>2188519</v>
      </c>
      <c r="O373" s="3" t="s">
        <v>552</v>
      </c>
      <c r="P373" s="13" t="s">
        <v>553</v>
      </c>
    </row>
    <row r="374" spans="2:16" ht="71.25" x14ac:dyDescent="0.2">
      <c r="B374" s="3">
        <v>368</v>
      </c>
      <c r="C374" s="3" t="s">
        <v>375</v>
      </c>
      <c r="D374" s="3" t="s">
        <v>552</v>
      </c>
      <c r="E374" s="18">
        <v>44502</v>
      </c>
      <c r="F374" s="10">
        <v>1137912</v>
      </c>
      <c r="G374" s="10">
        <v>2462968</v>
      </c>
      <c r="H374" s="3" t="s">
        <v>552</v>
      </c>
      <c r="I374" s="3" t="s">
        <v>552</v>
      </c>
      <c r="J374" s="3" t="s">
        <v>552</v>
      </c>
      <c r="K374" s="3" t="s">
        <v>552</v>
      </c>
      <c r="L374" s="3" t="s">
        <v>552</v>
      </c>
      <c r="M374" s="3" t="s">
        <v>552</v>
      </c>
      <c r="N374" s="14">
        <f t="shared" si="5"/>
        <v>-1325056</v>
      </c>
      <c r="O374" s="3" t="s">
        <v>552</v>
      </c>
      <c r="P374" s="13" t="s">
        <v>553</v>
      </c>
    </row>
    <row r="375" spans="2:16" ht="71.25" x14ac:dyDescent="0.2">
      <c r="B375" s="3">
        <v>369</v>
      </c>
      <c r="C375" s="3" t="s">
        <v>376</v>
      </c>
      <c r="D375" s="3" t="s">
        <v>552</v>
      </c>
      <c r="E375" s="18">
        <v>44502</v>
      </c>
      <c r="F375" s="10">
        <v>4701889</v>
      </c>
      <c r="G375" s="10">
        <v>3304464</v>
      </c>
      <c r="H375" s="3" t="s">
        <v>552</v>
      </c>
      <c r="I375" s="3" t="s">
        <v>552</v>
      </c>
      <c r="J375" s="3" t="s">
        <v>552</v>
      </c>
      <c r="K375" s="3" t="s">
        <v>552</v>
      </c>
      <c r="L375" s="3" t="s">
        <v>552</v>
      </c>
      <c r="M375" s="3" t="s">
        <v>552</v>
      </c>
      <c r="N375" s="14">
        <f t="shared" si="5"/>
        <v>1397425</v>
      </c>
      <c r="O375" s="3" t="s">
        <v>552</v>
      </c>
      <c r="P375" s="13" t="s">
        <v>553</v>
      </c>
    </row>
    <row r="376" spans="2:16" ht="71.25" x14ac:dyDescent="0.2">
      <c r="B376" s="3">
        <v>370</v>
      </c>
      <c r="C376" s="3" t="s">
        <v>377</v>
      </c>
      <c r="D376" s="3" t="s">
        <v>552</v>
      </c>
      <c r="E376" s="18">
        <v>44505</v>
      </c>
      <c r="F376" s="10">
        <v>3529873</v>
      </c>
      <c r="G376" s="10">
        <v>2705044</v>
      </c>
      <c r="H376" s="3" t="s">
        <v>552</v>
      </c>
      <c r="I376" s="3" t="s">
        <v>552</v>
      </c>
      <c r="J376" s="3" t="s">
        <v>552</v>
      </c>
      <c r="K376" s="3" t="s">
        <v>552</v>
      </c>
      <c r="L376" s="3" t="s">
        <v>552</v>
      </c>
      <c r="M376" s="3" t="s">
        <v>552</v>
      </c>
      <c r="N376" s="14">
        <f t="shared" si="5"/>
        <v>824829</v>
      </c>
      <c r="O376" s="3" t="s">
        <v>552</v>
      </c>
      <c r="P376" s="13" t="s">
        <v>553</v>
      </c>
    </row>
    <row r="377" spans="2:16" ht="71.25" x14ac:dyDescent="0.2">
      <c r="B377" s="3">
        <v>371</v>
      </c>
      <c r="C377" s="3" t="s">
        <v>378</v>
      </c>
      <c r="D377" s="3" t="s">
        <v>552</v>
      </c>
      <c r="E377" s="18">
        <v>44505</v>
      </c>
      <c r="F377" s="10">
        <v>3357387</v>
      </c>
      <c r="G377" s="10">
        <v>2733555</v>
      </c>
      <c r="H377" s="3" t="s">
        <v>552</v>
      </c>
      <c r="I377" s="3" t="s">
        <v>552</v>
      </c>
      <c r="J377" s="3" t="s">
        <v>552</v>
      </c>
      <c r="K377" s="3" t="s">
        <v>552</v>
      </c>
      <c r="L377" s="3" t="s">
        <v>552</v>
      </c>
      <c r="M377" s="3" t="s">
        <v>552</v>
      </c>
      <c r="N377" s="14">
        <f t="shared" si="5"/>
        <v>623832</v>
      </c>
      <c r="O377" s="3" t="s">
        <v>552</v>
      </c>
      <c r="P377" s="13" t="s">
        <v>553</v>
      </c>
    </row>
    <row r="378" spans="2:16" ht="71.25" x14ac:dyDescent="0.2">
      <c r="B378" s="3">
        <v>372</v>
      </c>
      <c r="C378" s="3" t="s">
        <v>379</v>
      </c>
      <c r="D378" s="3" t="s">
        <v>552</v>
      </c>
      <c r="E378" s="18">
        <v>44505</v>
      </c>
      <c r="F378" s="10">
        <v>4554695</v>
      </c>
      <c r="G378" s="10">
        <v>4786656</v>
      </c>
      <c r="H378" s="3" t="s">
        <v>552</v>
      </c>
      <c r="I378" s="3" t="s">
        <v>552</v>
      </c>
      <c r="J378" s="3" t="s">
        <v>552</v>
      </c>
      <c r="K378" s="3" t="s">
        <v>552</v>
      </c>
      <c r="L378" s="3" t="s">
        <v>552</v>
      </c>
      <c r="M378" s="3" t="s">
        <v>552</v>
      </c>
      <c r="N378" s="14">
        <f t="shared" si="5"/>
        <v>-231961</v>
      </c>
      <c r="O378" s="3" t="s">
        <v>552</v>
      </c>
      <c r="P378" s="13" t="s">
        <v>553</v>
      </c>
    </row>
    <row r="379" spans="2:16" ht="71.25" x14ac:dyDescent="0.2">
      <c r="B379" s="3">
        <v>373</v>
      </c>
      <c r="C379" s="3" t="s">
        <v>380</v>
      </c>
      <c r="D379" s="3" t="s">
        <v>552</v>
      </c>
      <c r="E379" s="18">
        <v>44505</v>
      </c>
      <c r="F379" s="10">
        <v>8969504</v>
      </c>
      <c r="G379" s="10">
        <v>6629932</v>
      </c>
      <c r="H379" s="3" t="s">
        <v>552</v>
      </c>
      <c r="I379" s="3" t="s">
        <v>552</v>
      </c>
      <c r="J379" s="3" t="s">
        <v>552</v>
      </c>
      <c r="K379" s="3" t="s">
        <v>552</v>
      </c>
      <c r="L379" s="3" t="s">
        <v>552</v>
      </c>
      <c r="M379" s="3" t="s">
        <v>552</v>
      </c>
      <c r="N379" s="14">
        <f t="shared" si="5"/>
        <v>2339572</v>
      </c>
      <c r="O379" s="3" t="s">
        <v>552</v>
      </c>
      <c r="P379" s="13" t="s">
        <v>553</v>
      </c>
    </row>
    <row r="380" spans="2:16" ht="71.25" x14ac:dyDescent="0.2">
      <c r="B380" s="3">
        <v>374</v>
      </c>
      <c r="C380" s="3" t="s">
        <v>381</v>
      </c>
      <c r="D380" s="3" t="s">
        <v>552</v>
      </c>
      <c r="E380" s="18">
        <v>44505</v>
      </c>
      <c r="F380" s="10">
        <v>3389011</v>
      </c>
      <c r="G380" s="10">
        <v>2578349</v>
      </c>
      <c r="H380" s="3" t="s">
        <v>552</v>
      </c>
      <c r="I380" s="3" t="s">
        <v>552</v>
      </c>
      <c r="J380" s="3" t="s">
        <v>552</v>
      </c>
      <c r="K380" s="3" t="s">
        <v>552</v>
      </c>
      <c r="L380" s="3" t="s">
        <v>552</v>
      </c>
      <c r="M380" s="3" t="s">
        <v>552</v>
      </c>
      <c r="N380" s="14">
        <f t="shared" si="5"/>
        <v>810662</v>
      </c>
      <c r="O380" s="3" t="s">
        <v>552</v>
      </c>
      <c r="P380" s="13" t="s">
        <v>553</v>
      </c>
    </row>
    <row r="381" spans="2:16" ht="71.25" x14ac:dyDescent="0.2">
      <c r="B381" s="3">
        <v>375</v>
      </c>
      <c r="C381" s="3" t="s">
        <v>382</v>
      </c>
      <c r="D381" s="3" t="s">
        <v>552</v>
      </c>
      <c r="E381" s="18">
        <v>44505</v>
      </c>
      <c r="F381" s="10">
        <v>4662795</v>
      </c>
      <c r="G381" s="10">
        <v>4004492</v>
      </c>
      <c r="H381" s="3" t="s">
        <v>552</v>
      </c>
      <c r="I381" s="3" t="s">
        <v>552</v>
      </c>
      <c r="J381" s="3" t="s">
        <v>552</v>
      </c>
      <c r="K381" s="3" t="s">
        <v>552</v>
      </c>
      <c r="L381" s="3" t="s">
        <v>552</v>
      </c>
      <c r="M381" s="3" t="s">
        <v>552</v>
      </c>
      <c r="N381" s="14">
        <f t="shared" si="5"/>
        <v>658303</v>
      </c>
      <c r="O381" s="3" t="s">
        <v>552</v>
      </c>
      <c r="P381" s="13" t="s">
        <v>553</v>
      </c>
    </row>
    <row r="382" spans="2:16" ht="71.25" x14ac:dyDescent="0.2">
      <c r="B382" s="3">
        <v>376</v>
      </c>
      <c r="C382" s="3" t="s">
        <v>383</v>
      </c>
      <c r="D382" s="3" t="s">
        <v>552</v>
      </c>
      <c r="E382" s="18">
        <v>44505</v>
      </c>
      <c r="F382" s="10">
        <v>4101738</v>
      </c>
      <c r="G382" s="10">
        <v>3142318</v>
      </c>
      <c r="H382" s="3" t="s">
        <v>552</v>
      </c>
      <c r="I382" s="3" t="s">
        <v>552</v>
      </c>
      <c r="J382" s="3" t="s">
        <v>552</v>
      </c>
      <c r="K382" s="3" t="s">
        <v>552</v>
      </c>
      <c r="L382" s="3" t="s">
        <v>552</v>
      </c>
      <c r="M382" s="3" t="s">
        <v>552</v>
      </c>
      <c r="N382" s="14">
        <f t="shared" si="5"/>
        <v>959420</v>
      </c>
      <c r="O382" s="3" t="s">
        <v>552</v>
      </c>
      <c r="P382" s="13" t="s">
        <v>553</v>
      </c>
    </row>
    <row r="383" spans="2:16" ht="71.25" x14ac:dyDescent="0.2">
      <c r="B383" s="3">
        <v>377</v>
      </c>
      <c r="C383" s="3" t="s">
        <v>384</v>
      </c>
      <c r="D383" s="3" t="s">
        <v>552</v>
      </c>
      <c r="E383" s="18">
        <v>44505</v>
      </c>
      <c r="F383" s="10">
        <v>2339316</v>
      </c>
      <c r="G383" s="10">
        <v>2020000</v>
      </c>
      <c r="H383" s="3" t="s">
        <v>552</v>
      </c>
      <c r="I383" s="3" t="s">
        <v>552</v>
      </c>
      <c r="J383" s="3" t="s">
        <v>552</v>
      </c>
      <c r="K383" s="3" t="s">
        <v>552</v>
      </c>
      <c r="L383" s="3" t="s">
        <v>552</v>
      </c>
      <c r="M383" s="3" t="s">
        <v>552</v>
      </c>
      <c r="N383" s="14">
        <f t="shared" si="5"/>
        <v>319316</v>
      </c>
      <c r="O383" s="3" t="s">
        <v>552</v>
      </c>
      <c r="P383" s="13" t="s">
        <v>553</v>
      </c>
    </row>
    <row r="384" spans="2:16" ht="71.25" x14ac:dyDescent="0.2">
      <c r="B384" s="3">
        <v>378</v>
      </c>
      <c r="C384" s="3" t="s">
        <v>385</v>
      </c>
      <c r="D384" s="3" t="s">
        <v>552</v>
      </c>
      <c r="E384" s="18">
        <v>44505</v>
      </c>
      <c r="F384" s="10">
        <v>5488953</v>
      </c>
      <c r="G384" s="10">
        <v>3988840</v>
      </c>
      <c r="H384" s="3" t="s">
        <v>552</v>
      </c>
      <c r="I384" s="3" t="s">
        <v>552</v>
      </c>
      <c r="J384" s="3" t="s">
        <v>552</v>
      </c>
      <c r="K384" s="3" t="s">
        <v>552</v>
      </c>
      <c r="L384" s="3" t="s">
        <v>552</v>
      </c>
      <c r="M384" s="3" t="s">
        <v>552</v>
      </c>
      <c r="N384" s="14">
        <f t="shared" si="5"/>
        <v>1500113</v>
      </c>
      <c r="O384" s="3" t="s">
        <v>552</v>
      </c>
      <c r="P384" s="13" t="s">
        <v>553</v>
      </c>
    </row>
    <row r="385" spans="2:16" ht="71.25" x14ac:dyDescent="0.2">
      <c r="B385" s="3">
        <v>379</v>
      </c>
      <c r="C385" s="3" t="s">
        <v>386</v>
      </c>
      <c r="D385" s="3" t="s">
        <v>552</v>
      </c>
      <c r="E385" s="18">
        <v>44505</v>
      </c>
      <c r="F385" s="10">
        <v>3517914</v>
      </c>
      <c r="G385" s="10">
        <v>3496568</v>
      </c>
      <c r="H385" s="3" t="s">
        <v>552</v>
      </c>
      <c r="I385" s="3" t="s">
        <v>552</v>
      </c>
      <c r="J385" s="3" t="s">
        <v>552</v>
      </c>
      <c r="K385" s="3" t="s">
        <v>552</v>
      </c>
      <c r="L385" s="3" t="s">
        <v>552</v>
      </c>
      <c r="M385" s="3" t="s">
        <v>552</v>
      </c>
      <c r="N385" s="14">
        <f t="shared" si="5"/>
        <v>21346</v>
      </c>
      <c r="O385" s="3" t="s">
        <v>552</v>
      </c>
      <c r="P385" s="13" t="s">
        <v>553</v>
      </c>
    </row>
    <row r="386" spans="2:16" ht="71.25" x14ac:dyDescent="0.2">
      <c r="B386" s="3">
        <v>380</v>
      </c>
      <c r="C386" s="3" t="s">
        <v>387</v>
      </c>
      <c r="D386" s="3" t="s">
        <v>552</v>
      </c>
      <c r="E386" s="18">
        <v>44505</v>
      </c>
      <c r="F386" s="10">
        <v>6352958</v>
      </c>
      <c r="G386" s="10">
        <v>4910892</v>
      </c>
      <c r="H386" s="3" t="s">
        <v>552</v>
      </c>
      <c r="I386" s="3" t="s">
        <v>552</v>
      </c>
      <c r="J386" s="3" t="s">
        <v>552</v>
      </c>
      <c r="K386" s="3" t="s">
        <v>552</v>
      </c>
      <c r="L386" s="3" t="s">
        <v>552</v>
      </c>
      <c r="M386" s="3" t="s">
        <v>552</v>
      </c>
      <c r="N386" s="14">
        <f t="shared" si="5"/>
        <v>1442066</v>
      </c>
      <c r="O386" s="3" t="s">
        <v>552</v>
      </c>
      <c r="P386" s="13" t="s">
        <v>553</v>
      </c>
    </row>
    <row r="387" spans="2:16" ht="71.25" x14ac:dyDescent="0.2">
      <c r="B387" s="3">
        <v>381</v>
      </c>
      <c r="C387" s="3" t="s">
        <v>388</v>
      </c>
      <c r="D387" s="3" t="s">
        <v>552</v>
      </c>
      <c r="E387" s="18">
        <v>44505</v>
      </c>
      <c r="F387" s="10">
        <v>2742147</v>
      </c>
      <c r="G387" s="10">
        <v>1945115</v>
      </c>
      <c r="H387" s="3" t="s">
        <v>552</v>
      </c>
      <c r="I387" s="3" t="s">
        <v>552</v>
      </c>
      <c r="J387" s="3" t="s">
        <v>552</v>
      </c>
      <c r="K387" s="3" t="s">
        <v>552</v>
      </c>
      <c r="L387" s="3" t="s">
        <v>552</v>
      </c>
      <c r="M387" s="3" t="s">
        <v>552</v>
      </c>
      <c r="N387" s="14">
        <f t="shared" si="5"/>
        <v>797032</v>
      </c>
      <c r="O387" s="3" t="s">
        <v>552</v>
      </c>
      <c r="P387" s="13" t="s">
        <v>553</v>
      </c>
    </row>
    <row r="388" spans="2:16" ht="71.25" x14ac:dyDescent="0.2">
      <c r="B388" s="3">
        <v>382</v>
      </c>
      <c r="C388" s="3" t="s">
        <v>389</v>
      </c>
      <c r="D388" s="3" t="s">
        <v>552</v>
      </c>
      <c r="E388" s="18">
        <v>44505</v>
      </c>
      <c r="F388" s="10">
        <v>4365858</v>
      </c>
      <c r="G388" s="10">
        <v>3009435</v>
      </c>
      <c r="H388" s="3" t="s">
        <v>552</v>
      </c>
      <c r="I388" s="3" t="s">
        <v>552</v>
      </c>
      <c r="J388" s="3" t="s">
        <v>552</v>
      </c>
      <c r="K388" s="3" t="s">
        <v>552</v>
      </c>
      <c r="L388" s="3" t="s">
        <v>552</v>
      </c>
      <c r="M388" s="3" t="s">
        <v>552</v>
      </c>
      <c r="N388" s="14">
        <f t="shared" si="5"/>
        <v>1356423</v>
      </c>
      <c r="O388" s="3" t="s">
        <v>552</v>
      </c>
      <c r="P388" s="13" t="s">
        <v>553</v>
      </c>
    </row>
    <row r="389" spans="2:16" ht="71.25" x14ac:dyDescent="0.2">
      <c r="B389" s="3">
        <v>383</v>
      </c>
      <c r="C389" s="3" t="s">
        <v>390</v>
      </c>
      <c r="D389" s="3" t="s">
        <v>552</v>
      </c>
      <c r="E389" s="18">
        <v>44505</v>
      </c>
      <c r="F389" s="10">
        <v>7441731</v>
      </c>
      <c r="G389" s="10">
        <v>6253431</v>
      </c>
      <c r="H389" s="3" t="s">
        <v>552</v>
      </c>
      <c r="I389" s="3" t="s">
        <v>552</v>
      </c>
      <c r="J389" s="3" t="s">
        <v>552</v>
      </c>
      <c r="K389" s="3" t="s">
        <v>552</v>
      </c>
      <c r="L389" s="3" t="s">
        <v>552</v>
      </c>
      <c r="M389" s="3" t="s">
        <v>552</v>
      </c>
      <c r="N389" s="14">
        <f t="shared" si="5"/>
        <v>1188300</v>
      </c>
      <c r="O389" s="3" t="s">
        <v>552</v>
      </c>
      <c r="P389" s="13" t="s">
        <v>553</v>
      </c>
    </row>
    <row r="390" spans="2:16" ht="71.25" x14ac:dyDescent="0.2">
      <c r="B390" s="3">
        <v>384</v>
      </c>
      <c r="C390" s="3" t="s">
        <v>391</v>
      </c>
      <c r="D390" s="3" t="s">
        <v>552</v>
      </c>
      <c r="E390" s="18">
        <v>44505</v>
      </c>
      <c r="F390" s="10">
        <v>4585358</v>
      </c>
      <c r="G390" s="10">
        <v>3308265</v>
      </c>
      <c r="H390" s="3" t="s">
        <v>552</v>
      </c>
      <c r="I390" s="3" t="s">
        <v>552</v>
      </c>
      <c r="J390" s="3" t="s">
        <v>552</v>
      </c>
      <c r="K390" s="3" t="s">
        <v>552</v>
      </c>
      <c r="L390" s="3" t="s">
        <v>552</v>
      </c>
      <c r="M390" s="3" t="s">
        <v>552</v>
      </c>
      <c r="N390" s="14">
        <f t="shared" si="5"/>
        <v>1277093</v>
      </c>
      <c r="O390" s="3" t="s">
        <v>552</v>
      </c>
      <c r="P390" s="13" t="s">
        <v>553</v>
      </c>
    </row>
    <row r="391" spans="2:16" ht="71.25" x14ac:dyDescent="0.2">
      <c r="B391" s="3">
        <v>385</v>
      </c>
      <c r="C391" s="3" t="s">
        <v>392</v>
      </c>
      <c r="D391" s="3" t="s">
        <v>552</v>
      </c>
      <c r="E391" s="18">
        <v>44505</v>
      </c>
      <c r="F391" s="10">
        <v>5165178</v>
      </c>
      <c r="G391" s="10">
        <v>3039281</v>
      </c>
      <c r="H391" s="3" t="s">
        <v>552</v>
      </c>
      <c r="I391" s="3" t="s">
        <v>552</v>
      </c>
      <c r="J391" s="3" t="s">
        <v>552</v>
      </c>
      <c r="K391" s="3" t="s">
        <v>552</v>
      </c>
      <c r="L391" s="3" t="s">
        <v>552</v>
      </c>
      <c r="M391" s="3" t="s">
        <v>552</v>
      </c>
      <c r="N391" s="14">
        <f t="shared" si="5"/>
        <v>2125897</v>
      </c>
      <c r="O391" s="3" t="s">
        <v>552</v>
      </c>
      <c r="P391" s="13" t="s">
        <v>553</v>
      </c>
    </row>
    <row r="392" spans="2:16" ht="71.25" x14ac:dyDescent="0.2">
      <c r="B392" s="3">
        <v>386</v>
      </c>
      <c r="C392" s="3" t="s">
        <v>393</v>
      </c>
      <c r="D392" s="3" t="s">
        <v>552</v>
      </c>
      <c r="E392" s="18">
        <v>44505</v>
      </c>
      <c r="F392" s="10">
        <v>2225167</v>
      </c>
      <c r="G392" s="10">
        <v>2506188</v>
      </c>
      <c r="H392" s="3" t="s">
        <v>552</v>
      </c>
      <c r="I392" s="3" t="s">
        <v>552</v>
      </c>
      <c r="J392" s="3" t="s">
        <v>552</v>
      </c>
      <c r="K392" s="3" t="s">
        <v>552</v>
      </c>
      <c r="L392" s="3" t="s">
        <v>552</v>
      </c>
      <c r="M392" s="3" t="s">
        <v>552</v>
      </c>
      <c r="N392" s="14">
        <f t="shared" ref="N392:N455" si="6">+F392-G392</f>
        <v>-281021</v>
      </c>
      <c r="O392" s="3" t="s">
        <v>552</v>
      </c>
      <c r="P392" s="13" t="s">
        <v>553</v>
      </c>
    </row>
    <row r="393" spans="2:16" ht="71.25" x14ac:dyDescent="0.2">
      <c r="B393" s="3">
        <v>387</v>
      </c>
      <c r="C393" s="3" t="s">
        <v>394</v>
      </c>
      <c r="D393" s="3" t="s">
        <v>552</v>
      </c>
      <c r="E393" s="18">
        <v>44505</v>
      </c>
      <c r="F393" s="10">
        <v>3270702</v>
      </c>
      <c r="G393" s="10">
        <v>2221290</v>
      </c>
      <c r="H393" s="3" t="s">
        <v>552</v>
      </c>
      <c r="I393" s="3" t="s">
        <v>552</v>
      </c>
      <c r="J393" s="3" t="s">
        <v>552</v>
      </c>
      <c r="K393" s="3" t="s">
        <v>552</v>
      </c>
      <c r="L393" s="3" t="s">
        <v>552</v>
      </c>
      <c r="M393" s="3" t="s">
        <v>552</v>
      </c>
      <c r="N393" s="14">
        <f t="shared" si="6"/>
        <v>1049412</v>
      </c>
      <c r="O393" s="3" t="s">
        <v>552</v>
      </c>
      <c r="P393" s="13" t="s">
        <v>553</v>
      </c>
    </row>
    <row r="394" spans="2:16" ht="71.25" x14ac:dyDescent="0.2">
      <c r="B394" s="3">
        <v>388</v>
      </c>
      <c r="C394" s="3" t="s">
        <v>395</v>
      </c>
      <c r="D394" s="3" t="s">
        <v>552</v>
      </c>
      <c r="E394" s="18">
        <v>44505</v>
      </c>
      <c r="F394" s="10">
        <v>3732641</v>
      </c>
      <c r="G394" s="10">
        <v>2587654</v>
      </c>
      <c r="H394" s="3" t="s">
        <v>552</v>
      </c>
      <c r="I394" s="3" t="s">
        <v>552</v>
      </c>
      <c r="J394" s="3" t="s">
        <v>552</v>
      </c>
      <c r="K394" s="3" t="s">
        <v>552</v>
      </c>
      <c r="L394" s="3" t="s">
        <v>552</v>
      </c>
      <c r="M394" s="3" t="s">
        <v>552</v>
      </c>
      <c r="N394" s="14">
        <f t="shared" si="6"/>
        <v>1144987</v>
      </c>
      <c r="O394" s="3" t="s">
        <v>552</v>
      </c>
      <c r="P394" s="13" t="s">
        <v>553</v>
      </c>
    </row>
    <row r="395" spans="2:16" ht="71.25" x14ac:dyDescent="0.2">
      <c r="B395" s="3">
        <v>389</v>
      </c>
      <c r="C395" s="3" t="s">
        <v>396</v>
      </c>
      <c r="D395" s="3" t="s">
        <v>552</v>
      </c>
      <c r="E395" s="18">
        <v>44505</v>
      </c>
      <c r="F395" s="10">
        <v>12646413</v>
      </c>
      <c r="G395" s="10">
        <v>5080897</v>
      </c>
      <c r="H395" s="3" t="s">
        <v>552</v>
      </c>
      <c r="I395" s="3" t="s">
        <v>552</v>
      </c>
      <c r="J395" s="3" t="s">
        <v>552</v>
      </c>
      <c r="K395" s="3" t="s">
        <v>552</v>
      </c>
      <c r="L395" s="3" t="s">
        <v>552</v>
      </c>
      <c r="M395" s="3" t="s">
        <v>552</v>
      </c>
      <c r="N395" s="14">
        <f t="shared" si="6"/>
        <v>7565516</v>
      </c>
      <c r="O395" s="3" t="s">
        <v>552</v>
      </c>
      <c r="P395" s="13" t="s">
        <v>553</v>
      </c>
    </row>
    <row r="396" spans="2:16" ht="71.25" x14ac:dyDescent="0.2">
      <c r="B396" s="3">
        <v>390</v>
      </c>
      <c r="C396" s="3" t="s">
        <v>397</v>
      </c>
      <c r="D396" s="3" t="s">
        <v>552</v>
      </c>
      <c r="E396" s="18">
        <v>44505</v>
      </c>
      <c r="F396" s="10">
        <v>5179518</v>
      </c>
      <c r="G396" s="10">
        <v>3481676</v>
      </c>
      <c r="H396" s="3" t="s">
        <v>552</v>
      </c>
      <c r="I396" s="3" t="s">
        <v>552</v>
      </c>
      <c r="J396" s="3" t="s">
        <v>552</v>
      </c>
      <c r="K396" s="3" t="s">
        <v>552</v>
      </c>
      <c r="L396" s="3" t="s">
        <v>552</v>
      </c>
      <c r="M396" s="3" t="s">
        <v>552</v>
      </c>
      <c r="N396" s="14">
        <f t="shared" si="6"/>
        <v>1697842</v>
      </c>
      <c r="O396" s="3" t="s">
        <v>552</v>
      </c>
      <c r="P396" s="13" t="s">
        <v>553</v>
      </c>
    </row>
    <row r="397" spans="2:16" ht="71.25" x14ac:dyDescent="0.2">
      <c r="B397" s="3">
        <v>391</v>
      </c>
      <c r="C397" s="3" t="s">
        <v>398</v>
      </c>
      <c r="D397" s="3" t="s">
        <v>552</v>
      </c>
      <c r="E397" s="18">
        <v>44505</v>
      </c>
      <c r="F397" s="10">
        <v>3359045</v>
      </c>
      <c r="G397" s="10">
        <v>2418803</v>
      </c>
      <c r="H397" s="3" t="s">
        <v>552</v>
      </c>
      <c r="I397" s="3" t="s">
        <v>552</v>
      </c>
      <c r="J397" s="3" t="s">
        <v>552</v>
      </c>
      <c r="K397" s="3" t="s">
        <v>552</v>
      </c>
      <c r="L397" s="3" t="s">
        <v>552</v>
      </c>
      <c r="M397" s="3" t="s">
        <v>552</v>
      </c>
      <c r="N397" s="14">
        <f t="shared" si="6"/>
        <v>940242</v>
      </c>
      <c r="O397" s="3" t="s">
        <v>552</v>
      </c>
      <c r="P397" s="13" t="s">
        <v>553</v>
      </c>
    </row>
    <row r="398" spans="2:16" ht="71.25" x14ac:dyDescent="0.2">
      <c r="B398" s="3">
        <v>392</v>
      </c>
      <c r="C398" s="3" t="s">
        <v>399</v>
      </c>
      <c r="D398" s="3" t="s">
        <v>552</v>
      </c>
      <c r="E398" s="18">
        <v>44505</v>
      </c>
      <c r="F398" s="10">
        <v>3996312</v>
      </c>
      <c r="G398" s="10">
        <v>2888917</v>
      </c>
      <c r="H398" s="3" t="s">
        <v>552</v>
      </c>
      <c r="I398" s="3" t="s">
        <v>552</v>
      </c>
      <c r="J398" s="3" t="s">
        <v>552</v>
      </c>
      <c r="K398" s="3" t="s">
        <v>552</v>
      </c>
      <c r="L398" s="3" t="s">
        <v>552</v>
      </c>
      <c r="M398" s="3" t="s">
        <v>552</v>
      </c>
      <c r="N398" s="14">
        <f t="shared" si="6"/>
        <v>1107395</v>
      </c>
      <c r="O398" s="3" t="s">
        <v>552</v>
      </c>
      <c r="P398" s="13" t="s">
        <v>553</v>
      </c>
    </row>
    <row r="399" spans="2:16" ht="71.25" x14ac:dyDescent="0.2">
      <c r="B399" s="3">
        <v>393</v>
      </c>
      <c r="C399" s="3" t="s">
        <v>400</v>
      </c>
      <c r="D399" s="3" t="s">
        <v>552</v>
      </c>
      <c r="E399" s="18">
        <v>44505</v>
      </c>
      <c r="F399" s="10">
        <v>2350723</v>
      </c>
      <c r="G399" s="10">
        <v>4599690</v>
      </c>
      <c r="H399" s="3" t="s">
        <v>552</v>
      </c>
      <c r="I399" s="3" t="s">
        <v>552</v>
      </c>
      <c r="J399" s="3" t="s">
        <v>552</v>
      </c>
      <c r="K399" s="3" t="s">
        <v>552</v>
      </c>
      <c r="L399" s="3" t="s">
        <v>552</v>
      </c>
      <c r="M399" s="3" t="s">
        <v>552</v>
      </c>
      <c r="N399" s="14">
        <f t="shared" si="6"/>
        <v>-2248967</v>
      </c>
      <c r="O399" s="3" t="s">
        <v>552</v>
      </c>
      <c r="P399" s="13" t="s">
        <v>553</v>
      </c>
    </row>
    <row r="400" spans="2:16" ht="71.25" x14ac:dyDescent="0.2">
      <c r="B400" s="3">
        <v>394</v>
      </c>
      <c r="C400" s="3" t="s">
        <v>401</v>
      </c>
      <c r="D400" s="3" t="s">
        <v>552</v>
      </c>
      <c r="E400" s="18">
        <v>44505</v>
      </c>
      <c r="F400" s="10">
        <v>4951571</v>
      </c>
      <c r="G400" s="10">
        <v>4111136</v>
      </c>
      <c r="H400" s="3" t="s">
        <v>552</v>
      </c>
      <c r="I400" s="3" t="s">
        <v>552</v>
      </c>
      <c r="J400" s="3" t="s">
        <v>552</v>
      </c>
      <c r="K400" s="3" t="s">
        <v>552</v>
      </c>
      <c r="L400" s="3" t="s">
        <v>552</v>
      </c>
      <c r="M400" s="3" t="s">
        <v>552</v>
      </c>
      <c r="N400" s="14">
        <f t="shared" si="6"/>
        <v>840435</v>
      </c>
      <c r="O400" s="3" t="s">
        <v>552</v>
      </c>
      <c r="P400" s="13" t="s">
        <v>553</v>
      </c>
    </row>
    <row r="401" spans="2:16" ht="71.25" x14ac:dyDescent="0.2">
      <c r="B401" s="3">
        <v>395</v>
      </c>
      <c r="C401" s="3" t="s">
        <v>402</v>
      </c>
      <c r="D401" s="3" t="s">
        <v>552</v>
      </c>
      <c r="E401" s="18">
        <v>44505</v>
      </c>
      <c r="F401" s="10">
        <v>7587157</v>
      </c>
      <c r="G401" s="10">
        <v>4186636</v>
      </c>
      <c r="H401" s="3" t="s">
        <v>552</v>
      </c>
      <c r="I401" s="3" t="s">
        <v>552</v>
      </c>
      <c r="J401" s="3" t="s">
        <v>552</v>
      </c>
      <c r="K401" s="3" t="s">
        <v>552</v>
      </c>
      <c r="L401" s="3" t="s">
        <v>552</v>
      </c>
      <c r="M401" s="3" t="s">
        <v>552</v>
      </c>
      <c r="N401" s="14">
        <f t="shared" si="6"/>
        <v>3400521</v>
      </c>
      <c r="O401" s="3" t="s">
        <v>552</v>
      </c>
      <c r="P401" s="13" t="s">
        <v>553</v>
      </c>
    </row>
    <row r="402" spans="2:16" ht="71.25" x14ac:dyDescent="0.2">
      <c r="B402" s="3">
        <v>396</v>
      </c>
      <c r="C402" s="3" t="s">
        <v>403</v>
      </c>
      <c r="D402" s="3" t="s">
        <v>552</v>
      </c>
      <c r="E402" s="18">
        <v>44505</v>
      </c>
      <c r="F402" s="10">
        <v>4237828</v>
      </c>
      <c r="G402" s="10">
        <v>3015523</v>
      </c>
      <c r="H402" s="3" t="s">
        <v>552</v>
      </c>
      <c r="I402" s="3" t="s">
        <v>552</v>
      </c>
      <c r="J402" s="3" t="s">
        <v>552</v>
      </c>
      <c r="K402" s="3" t="s">
        <v>552</v>
      </c>
      <c r="L402" s="3" t="s">
        <v>552</v>
      </c>
      <c r="M402" s="3" t="s">
        <v>552</v>
      </c>
      <c r="N402" s="14">
        <f t="shared" si="6"/>
        <v>1222305</v>
      </c>
      <c r="O402" s="3" t="s">
        <v>552</v>
      </c>
      <c r="P402" s="13" t="s">
        <v>553</v>
      </c>
    </row>
    <row r="403" spans="2:16" ht="71.25" x14ac:dyDescent="0.2">
      <c r="B403" s="3">
        <v>397</v>
      </c>
      <c r="C403" s="3" t="s">
        <v>404</v>
      </c>
      <c r="D403" s="3" t="s">
        <v>552</v>
      </c>
      <c r="E403" s="18">
        <v>44505</v>
      </c>
      <c r="F403" s="10">
        <v>3782606</v>
      </c>
      <c r="G403" s="10">
        <v>3036204</v>
      </c>
      <c r="H403" s="3" t="s">
        <v>552</v>
      </c>
      <c r="I403" s="3" t="s">
        <v>552</v>
      </c>
      <c r="J403" s="3" t="s">
        <v>552</v>
      </c>
      <c r="K403" s="3" t="s">
        <v>552</v>
      </c>
      <c r="L403" s="3" t="s">
        <v>552</v>
      </c>
      <c r="M403" s="3" t="s">
        <v>552</v>
      </c>
      <c r="N403" s="14">
        <f t="shared" si="6"/>
        <v>746402</v>
      </c>
      <c r="O403" s="3" t="s">
        <v>552</v>
      </c>
      <c r="P403" s="13" t="s">
        <v>553</v>
      </c>
    </row>
    <row r="404" spans="2:16" ht="71.25" x14ac:dyDescent="0.2">
      <c r="B404" s="3">
        <v>398</v>
      </c>
      <c r="C404" s="3" t="s">
        <v>405</v>
      </c>
      <c r="D404" s="3" t="s">
        <v>552</v>
      </c>
      <c r="E404" s="18">
        <v>44505</v>
      </c>
      <c r="F404" s="10">
        <v>3198166</v>
      </c>
      <c r="G404" s="10">
        <v>2289561</v>
      </c>
      <c r="H404" s="3" t="s">
        <v>552</v>
      </c>
      <c r="I404" s="3" t="s">
        <v>552</v>
      </c>
      <c r="J404" s="3" t="s">
        <v>552</v>
      </c>
      <c r="K404" s="3" t="s">
        <v>552</v>
      </c>
      <c r="L404" s="3" t="s">
        <v>552</v>
      </c>
      <c r="M404" s="3" t="s">
        <v>552</v>
      </c>
      <c r="N404" s="14">
        <f t="shared" si="6"/>
        <v>908605</v>
      </c>
      <c r="O404" s="3" t="s">
        <v>552</v>
      </c>
      <c r="P404" s="13" t="s">
        <v>553</v>
      </c>
    </row>
    <row r="405" spans="2:16" ht="71.25" x14ac:dyDescent="0.2">
      <c r="B405" s="3">
        <v>399</v>
      </c>
      <c r="C405" s="3" t="s">
        <v>406</v>
      </c>
      <c r="D405" s="3" t="s">
        <v>552</v>
      </c>
      <c r="E405" s="18">
        <v>44505</v>
      </c>
      <c r="F405" s="10">
        <v>5753676</v>
      </c>
      <c r="G405" s="10">
        <v>4108295</v>
      </c>
      <c r="H405" s="3" t="s">
        <v>552</v>
      </c>
      <c r="I405" s="3" t="s">
        <v>552</v>
      </c>
      <c r="J405" s="3" t="s">
        <v>552</v>
      </c>
      <c r="K405" s="3" t="s">
        <v>552</v>
      </c>
      <c r="L405" s="3" t="s">
        <v>552</v>
      </c>
      <c r="M405" s="3" t="s">
        <v>552</v>
      </c>
      <c r="N405" s="14">
        <f t="shared" si="6"/>
        <v>1645381</v>
      </c>
      <c r="O405" s="3" t="s">
        <v>552</v>
      </c>
      <c r="P405" s="13" t="s">
        <v>553</v>
      </c>
    </row>
    <row r="406" spans="2:16" ht="71.25" x14ac:dyDescent="0.2">
      <c r="B406" s="3">
        <v>400</v>
      </c>
      <c r="C406" s="3" t="s">
        <v>407</v>
      </c>
      <c r="D406" s="3" t="s">
        <v>552</v>
      </c>
      <c r="E406" s="18">
        <v>44505</v>
      </c>
      <c r="F406" s="10">
        <v>3198166</v>
      </c>
      <c r="G406" s="10">
        <v>2289561</v>
      </c>
      <c r="H406" s="3" t="s">
        <v>552</v>
      </c>
      <c r="I406" s="3" t="s">
        <v>552</v>
      </c>
      <c r="J406" s="3" t="s">
        <v>552</v>
      </c>
      <c r="K406" s="3" t="s">
        <v>552</v>
      </c>
      <c r="L406" s="3" t="s">
        <v>552</v>
      </c>
      <c r="M406" s="3" t="s">
        <v>552</v>
      </c>
      <c r="N406" s="14">
        <f t="shared" si="6"/>
        <v>908605</v>
      </c>
      <c r="O406" s="3" t="s">
        <v>552</v>
      </c>
      <c r="P406" s="13" t="s">
        <v>553</v>
      </c>
    </row>
    <row r="407" spans="2:16" ht="71.25" x14ac:dyDescent="0.2">
      <c r="B407" s="3">
        <v>401</v>
      </c>
      <c r="C407" s="3" t="s">
        <v>408</v>
      </c>
      <c r="D407" s="3" t="s">
        <v>552</v>
      </c>
      <c r="E407" s="18">
        <v>44505</v>
      </c>
      <c r="F407" s="10">
        <v>9360700</v>
      </c>
      <c r="G407" s="10">
        <v>5305613</v>
      </c>
      <c r="H407" s="3" t="s">
        <v>552</v>
      </c>
      <c r="I407" s="3" t="s">
        <v>552</v>
      </c>
      <c r="J407" s="3" t="s">
        <v>552</v>
      </c>
      <c r="K407" s="3" t="s">
        <v>552</v>
      </c>
      <c r="L407" s="3" t="s">
        <v>552</v>
      </c>
      <c r="M407" s="3" t="s">
        <v>552</v>
      </c>
      <c r="N407" s="14">
        <f t="shared" si="6"/>
        <v>4055087</v>
      </c>
      <c r="O407" s="3" t="s">
        <v>552</v>
      </c>
      <c r="P407" s="13" t="s">
        <v>553</v>
      </c>
    </row>
    <row r="408" spans="2:16" ht="71.25" x14ac:dyDescent="0.2">
      <c r="B408" s="3">
        <v>402</v>
      </c>
      <c r="C408" s="3" t="s">
        <v>409</v>
      </c>
      <c r="D408" s="3" t="s">
        <v>552</v>
      </c>
      <c r="E408" s="18">
        <v>44505</v>
      </c>
      <c r="F408" s="10">
        <v>8364964</v>
      </c>
      <c r="G408" s="10">
        <v>5278666</v>
      </c>
      <c r="H408" s="3" t="s">
        <v>552</v>
      </c>
      <c r="I408" s="3" t="s">
        <v>552</v>
      </c>
      <c r="J408" s="3" t="s">
        <v>552</v>
      </c>
      <c r="K408" s="3" t="s">
        <v>552</v>
      </c>
      <c r="L408" s="3" t="s">
        <v>552</v>
      </c>
      <c r="M408" s="3" t="s">
        <v>552</v>
      </c>
      <c r="N408" s="14">
        <f t="shared" si="6"/>
        <v>3086298</v>
      </c>
      <c r="O408" s="3" t="s">
        <v>552</v>
      </c>
      <c r="P408" s="13" t="s">
        <v>553</v>
      </c>
    </row>
    <row r="409" spans="2:16" ht="71.25" x14ac:dyDescent="0.2">
      <c r="B409" s="3">
        <v>403</v>
      </c>
      <c r="C409" s="3" t="s">
        <v>356</v>
      </c>
      <c r="D409" s="3" t="s">
        <v>552</v>
      </c>
      <c r="E409" s="18">
        <v>44505</v>
      </c>
      <c r="F409" s="10">
        <v>3075814</v>
      </c>
      <c r="G409" s="10">
        <v>3327289</v>
      </c>
      <c r="H409" s="3" t="s">
        <v>552</v>
      </c>
      <c r="I409" s="3" t="s">
        <v>552</v>
      </c>
      <c r="J409" s="3" t="s">
        <v>552</v>
      </c>
      <c r="K409" s="3" t="s">
        <v>552</v>
      </c>
      <c r="L409" s="3" t="s">
        <v>552</v>
      </c>
      <c r="M409" s="3" t="s">
        <v>552</v>
      </c>
      <c r="N409" s="14">
        <f t="shared" si="6"/>
        <v>-251475</v>
      </c>
      <c r="O409" s="3" t="s">
        <v>552</v>
      </c>
      <c r="P409" s="13" t="s">
        <v>553</v>
      </c>
    </row>
    <row r="410" spans="2:16" ht="71.25" x14ac:dyDescent="0.2">
      <c r="B410" s="3">
        <v>404</v>
      </c>
      <c r="C410" s="3" t="s">
        <v>410</v>
      </c>
      <c r="D410" s="3" t="s">
        <v>552</v>
      </c>
      <c r="E410" s="18">
        <v>44505</v>
      </c>
      <c r="F410" s="10">
        <v>4709739</v>
      </c>
      <c r="G410" s="10">
        <v>3332195</v>
      </c>
      <c r="H410" s="3" t="s">
        <v>552</v>
      </c>
      <c r="I410" s="3" t="s">
        <v>552</v>
      </c>
      <c r="J410" s="3" t="s">
        <v>552</v>
      </c>
      <c r="K410" s="3" t="s">
        <v>552</v>
      </c>
      <c r="L410" s="3" t="s">
        <v>552</v>
      </c>
      <c r="M410" s="3" t="s">
        <v>552</v>
      </c>
      <c r="N410" s="14">
        <f t="shared" si="6"/>
        <v>1377544</v>
      </c>
      <c r="O410" s="3" t="s">
        <v>552</v>
      </c>
      <c r="P410" s="13" t="s">
        <v>553</v>
      </c>
    </row>
    <row r="411" spans="2:16" ht="71.25" x14ac:dyDescent="0.2">
      <c r="B411" s="3">
        <v>405</v>
      </c>
      <c r="C411" s="3" t="s">
        <v>411</v>
      </c>
      <c r="D411" s="3" t="s">
        <v>552</v>
      </c>
      <c r="E411" s="18">
        <v>44505</v>
      </c>
      <c r="F411" s="10">
        <v>6754191</v>
      </c>
      <c r="G411" s="10">
        <v>5215026</v>
      </c>
      <c r="H411" s="3" t="s">
        <v>552</v>
      </c>
      <c r="I411" s="3" t="s">
        <v>552</v>
      </c>
      <c r="J411" s="3" t="s">
        <v>552</v>
      </c>
      <c r="K411" s="3" t="s">
        <v>552</v>
      </c>
      <c r="L411" s="3" t="s">
        <v>552</v>
      </c>
      <c r="M411" s="3" t="s">
        <v>552</v>
      </c>
      <c r="N411" s="14">
        <f t="shared" si="6"/>
        <v>1539165</v>
      </c>
      <c r="O411" s="3" t="s">
        <v>552</v>
      </c>
      <c r="P411" s="13" t="s">
        <v>553</v>
      </c>
    </row>
    <row r="412" spans="2:16" ht="71.25" x14ac:dyDescent="0.2">
      <c r="B412" s="3">
        <v>406</v>
      </c>
      <c r="C412" s="3" t="s">
        <v>412</v>
      </c>
      <c r="D412" s="3" t="s">
        <v>552</v>
      </c>
      <c r="E412" s="18">
        <v>44509</v>
      </c>
      <c r="F412" s="10">
        <v>4405470</v>
      </c>
      <c r="G412" s="10">
        <v>3104396</v>
      </c>
      <c r="H412" s="3" t="s">
        <v>552</v>
      </c>
      <c r="I412" s="3" t="s">
        <v>552</v>
      </c>
      <c r="J412" s="3" t="s">
        <v>552</v>
      </c>
      <c r="K412" s="3" t="s">
        <v>552</v>
      </c>
      <c r="L412" s="3" t="s">
        <v>552</v>
      </c>
      <c r="M412" s="3" t="s">
        <v>552</v>
      </c>
      <c r="N412" s="14">
        <f t="shared" si="6"/>
        <v>1301074</v>
      </c>
      <c r="O412" s="3" t="s">
        <v>552</v>
      </c>
      <c r="P412" s="13" t="s">
        <v>553</v>
      </c>
    </row>
    <row r="413" spans="2:16" ht="71.25" x14ac:dyDescent="0.2">
      <c r="B413" s="3">
        <v>407</v>
      </c>
      <c r="C413" s="3" t="s">
        <v>413</v>
      </c>
      <c r="D413" s="3" t="s">
        <v>552</v>
      </c>
      <c r="E413" s="18">
        <v>44509</v>
      </c>
      <c r="F413" s="10">
        <v>4361933</v>
      </c>
      <c r="G413" s="10">
        <v>3031746</v>
      </c>
      <c r="H413" s="3" t="s">
        <v>552</v>
      </c>
      <c r="I413" s="3" t="s">
        <v>552</v>
      </c>
      <c r="J413" s="3" t="s">
        <v>552</v>
      </c>
      <c r="K413" s="3" t="s">
        <v>552</v>
      </c>
      <c r="L413" s="3" t="s">
        <v>552</v>
      </c>
      <c r="M413" s="3" t="s">
        <v>552</v>
      </c>
      <c r="N413" s="14">
        <f t="shared" si="6"/>
        <v>1330187</v>
      </c>
      <c r="O413" s="3" t="s">
        <v>552</v>
      </c>
      <c r="P413" s="13" t="s">
        <v>553</v>
      </c>
    </row>
    <row r="414" spans="2:16" ht="71.25" x14ac:dyDescent="0.2">
      <c r="B414" s="3">
        <v>408</v>
      </c>
      <c r="C414" s="3" t="s">
        <v>414</v>
      </c>
      <c r="D414" s="3" t="s">
        <v>552</v>
      </c>
      <c r="E414" s="18">
        <v>44509</v>
      </c>
      <c r="F414" s="10">
        <v>3151505</v>
      </c>
      <c r="G414" s="10">
        <v>2337207</v>
      </c>
      <c r="H414" s="3" t="s">
        <v>552</v>
      </c>
      <c r="I414" s="3" t="s">
        <v>552</v>
      </c>
      <c r="J414" s="3" t="s">
        <v>552</v>
      </c>
      <c r="K414" s="3" t="s">
        <v>552</v>
      </c>
      <c r="L414" s="3" t="s">
        <v>552</v>
      </c>
      <c r="M414" s="3" t="s">
        <v>552</v>
      </c>
      <c r="N414" s="14">
        <f t="shared" si="6"/>
        <v>814298</v>
      </c>
      <c r="O414" s="3" t="s">
        <v>552</v>
      </c>
      <c r="P414" s="13" t="s">
        <v>553</v>
      </c>
    </row>
    <row r="415" spans="2:16" ht="71.25" x14ac:dyDescent="0.2">
      <c r="B415" s="3">
        <v>409</v>
      </c>
      <c r="C415" s="3" t="s">
        <v>415</v>
      </c>
      <c r="D415" s="3" t="s">
        <v>552</v>
      </c>
      <c r="E415" s="18">
        <v>44509</v>
      </c>
      <c r="F415" s="10">
        <v>3873952</v>
      </c>
      <c r="G415" s="10">
        <v>2379492</v>
      </c>
      <c r="H415" s="3" t="s">
        <v>552</v>
      </c>
      <c r="I415" s="3" t="s">
        <v>552</v>
      </c>
      <c r="J415" s="3" t="s">
        <v>552</v>
      </c>
      <c r="K415" s="3" t="s">
        <v>552</v>
      </c>
      <c r="L415" s="3" t="s">
        <v>552</v>
      </c>
      <c r="M415" s="3" t="s">
        <v>552</v>
      </c>
      <c r="N415" s="14">
        <f t="shared" si="6"/>
        <v>1494460</v>
      </c>
      <c r="O415" s="3" t="s">
        <v>552</v>
      </c>
      <c r="P415" s="13" t="s">
        <v>553</v>
      </c>
    </row>
    <row r="416" spans="2:16" ht="71.25" x14ac:dyDescent="0.2">
      <c r="B416" s="3">
        <v>410</v>
      </c>
      <c r="C416" s="3" t="s">
        <v>416</v>
      </c>
      <c r="D416" s="3" t="s">
        <v>552</v>
      </c>
      <c r="E416" s="18">
        <v>44509</v>
      </c>
      <c r="F416" s="10">
        <v>3943423</v>
      </c>
      <c r="G416" s="10">
        <v>2645171</v>
      </c>
      <c r="H416" s="3" t="s">
        <v>552</v>
      </c>
      <c r="I416" s="3" t="s">
        <v>552</v>
      </c>
      <c r="J416" s="3" t="s">
        <v>552</v>
      </c>
      <c r="K416" s="3" t="s">
        <v>552</v>
      </c>
      <c r="L416" s="3" t="s">
        <v>552</v>
      </c>
      <c r="M416" s="3" t="s">
        <v>552</v>
      </c>
      <c r="N416" s="14">
        <f t="shared" si="6"/>
        <v>1298252</v>
      </c>
      <c r="O416" s="3" t="s">
        <v>552</v>
      </c>
      <c r="P416" s="13" t="s">
        <v>553</v>
      </c>
    </row>
    <row r="417" spans="2:16" ht="71.25" x14ac:dyDescent="0.2">
      <c r="B417" s="3">
        <v>411</v>
      </c>
      <c r="C417" s="3" t="s">
        <v>417</v>
      </c>
      <c r="D417" s="3" t="s">
        <v>552</v>
      </c>
      <c r="E417" s="18">
        <v>44509</v>
      </c>
      <c r="F417" s="10">
        <v>9635503</v>
      </c>
      <c r="G417" s="10">
        <v>7903535</v>
      </c>
      <c r="H417" s="3" t="s">
        <v>552</v>
      </c>
      <c r="I417" s="3" t="s">
        <v>552</v>
      </c>
      <c r="J417" s="3" t="s">
        <v>552</v>
      </c>
      <c r="K417" s="3" t="s">
        <v>552</v>
      </c>
      <c r="L417" s="3" t="s">
        <v>552</v>
      </c>
      <c r="M417" s="3" t="s">
        <v>552</v>
      </c>
      <c r="N417" s="14">
        <f t="shared" si="6"/>
        <v>1731968</v>
      </c>
      <c r="O417" s="3" t="s">
        <v>552</v>
      </c>
      <c r="P417" s="13" t="s">
        <v>553</v>
      </c>
    </row>
    <row r="418" spans="2:16" ht="71.25" x14ac:dyDescent="0.2">
      <c r="B418" s="3">
        <v>412</v>
      </c>
      <c r="C418" s="3" t="s">
        <v>418</v>
      </c>
      <c r="D418" s="3" t="s">
        <v>552</v>
      </c>
      <c r="E418" s="18">
        <v>44509</v>
      </c>
      <c r="F418" s="10">
        <v>3815165</v>
      </c>
      <c r="G418" s="10">
        <v>2658148</v>
      </c>
      <c r="H418" s="3" t="s">
        <v>552</v>
      </c>
      <c r="I418" s="3" t="s">
        <v>552</v>
      </c>
      <c r="J418" s="3" t="s">
        <v>552</v>
      </c>
      <c r="K418" s="3" t="s">
        <v>552</v>
      </c>
      <c r="L418" s="3" t="s">
        <v>552</v>
      </c>
      <c r="M418" s="3" t="s">
        <v>552</v>
      </c>
      <c r="N418" s="14">
        <f t="shared" si="6"/>
        <v>1157017</v>
      </c>
      <c r="O418" s="3" t="s">
        <v>552</v>
      </c>
      <c r="P418" s="13" t="s">
        <v>553</v>
      </c>
    </row>
    <row r="419" spans="2:16" ht="71.25" x14ac:dyDescent="0.2">
      <c r="B419" s="3">
        <v>413</v>
      </c>
      <c r="C419" s="3" t="s">
        <v>419</v>
      </c>
      <c r="D419" s="3" t="s">
        <v>552</v>
      </c>
      <c r="E419" s="18">
        <v>44509</v>
      </c>
      <c r="F419" s="10">
        <v>3429123</v>
      </c>
      <c r="G419" s="10">
        <v>2267457</v>
      </c>
      <c r="H419" s="3" t="s">
        <v>552</v>
      </c>
      <c r="I419" s="3" t="s">
        <v>552</v>
      </c>
      <c r="J419" s="3" t="s">
        <v>552</v>
      </c>
      <c r="K419" s="3" t="s">
        <v>552</v>
      </c>
      <c r="L419" s="3" t="s">
        <v>552</v>
      </c>
      <c r="M419" s="3" t="s">
        <v>552</v>
      </c>
      <c r="N419" s="14">
        <f t="shared" si="6"/>
        <v>1161666</v>
      </c>
      <c r="O419" s="3" t="s">
        <v>552</v>
      </c>
      <c r="P419" s="13" t="s">
        <v>553</v>
      </c>
    </row>
    <row r="420" spans="2:16" ht="71.25" x14ac:dyDescent="0.2">
      <c r="B420" s="3">
        <v>414</v>
      </c>
      <c r="C420" s="3" t="s">
        <v>420</v>
      </c>
      <c r="D420" s="3" t="s">
        <v>552</v>
      </c>
      <c r="E420" s="18">
        <v>44509</v>
      </c>
      <c r="F420" s="10">
        <v>4720815</v>
      </c>
      <c r="G420" s="10">
        <v>3422767</v>
      </c>
      <c r="H420" s="3" t="s">
        <v>552</v>
      </c>
      <c r="I420" s="3" t="s">
        <v>552</v>
      </c>
      <c r="J420" s="3" t="s">
        <v>552</v>
      </c>
      <c r="K420" s="3" t="s">
        <v>552</v>
      </c>
      <c r="L420" s="3" t="s">
        <v>552</v>
      </c>
      <c r="M420" s="3" t="s">
        <v>552</v>
      </c>
      <c r="N420" s="14">
        <f t="shared" si="6"/>
        <v>1298048</v>
      </c>
      <c r="O420" s="3" t="s">
        <v>552</v>
      </c>
      <c r="P420" s="13" t="s">
        <v>553</v>
      </c>
    </row>
    <row r="421" spans="2:16" ht="71.25" x14ac:dyDescent="0.2">
      <c r="B421" s="3">
        <v>415</v>
      </c>
      <c r="C421" s="3" t="s">
        <v>421</v>
      </c>
      <c r="D421" s="3" t="s">
        <v>552</v>
      </c>
      <c r="E421" s="18">
        <v>44509</v>
      </c>
      <c r="F421" s="10">
        <v>3216211</v>
      </c>
      <c r="G421" s="10">
        <v>1988289</v>
      </c>
      <c r="H421" s="3" t="s">
        <v>552</v>
      </c>
      <c r="I421" s="3" t="s">
        <v>552</v>
      </c>
      <c r="J421" s="3" t="s">
        <v>552</v>
      </c>
      <c r="K421" s="3" t="s">
        <v>552</v>
      </c>
      <c r="L421" s="3" t="s">
        <v>552</v>
      </c>
      <c r="M421" s="3" t="s">
        <v>552</v>
      </c>
      <c r="N421" s="14">
        <f t="shared" si="6"/>
        <v>1227922</v>
      </c>
      <c r="O421" s="3" t="s">
        <v>552</v>
      </c>
      <c r="P421" s="13" t="s">
        <v>553</v>
      </c>
    </row>
    <row r="422" spans="2:16" ht="71.25" x14ac:dyDescent="0.2">
      <c r="B422" s="3">
        <v>416</v>
      </c>
      <c r="C422" s="3" t="s">
        <v>422</v>
      </c>
      <c r="D422" s="3" t="s">
        <v>552</v>
      </c>
      <c r="E422" s="18">
        <v>44509</v>
      </c>
      <c r="F422" s="10">
        <v>4455174</v>
      </c>
      <c r="G422" s="10">
        <v>3337874</v>
      </c>
      <c r="H422" s="3" t="s">
        <v>552</v>
      </c>
      <c r="I422" s="3" t="s">
        <v>552</v>
      </c>
      <c r="J422" s="3" t="s">
        <v>552</v>
      </c>
      <c r="K422" s="3" t="s">
        <v>552</v>
      </c>
      <c r="L422" s="3" t="s">
        <v>552</v>
      </c>
      <c r="M422" s="3" t="s">
        <v>552</v>
      </c>
      <c r="N422" s="14">
        <f t="shared" si="6"/>
        <v>1117300</v>
      </c>
      <c r="O422" s="3" t="s">
        <v>552</v>
      </c>
      <c r="P422" s="13" t="s">
        <v>553</v>
      </c>
    </row>
    <row r="423" spans="2:16" ht="71.25" x14ac:dyDescent="0.2">
      <c r="B423" s="3">
        <v>417</v>
      </c>
      <c r="C423" s="3" t="s">
        <v>423</v>
      </c>
      <c r="D423" s="3" t="s">
        <v>552</v>
      </c>
      <c r="E423" s="18">
        <v>44509</v>
      </c>
      <c r="F423" s="10">
        <v>10701686</v>
      </c>
      <c r="G423" s="10">
        <v>5776964</v>
      </c>
      <c r="H423" s="3" t="s">
        <v>552</v>
      </c>
      <c r="I423" s="3" t="s">
        <v>552</v>
      </c>
      <c r="J423" s="3" t="s">
        <v>552</v>
      </c>
      <c r="K423" s="3" t="s">
        <v>552</v>
      </c>
      <c r="L423" s="3" t="s">
        <v>552</v>
      </c>
      <c r="M423" s="3" t="s">
        <v>552</v>
      </c>
      <c r="N423" s="14">
        <f t="shared" si="6"/>
        <v>4924722</v>
      </c>
      <c r="O423" s="3" t="s">
        <v>552</v>
      </c>
      <c r="P423" s="13" t="s">
        <v>553</v>
      </c>
    </row>
    <row r="424" spans="2:16" ht="71.25" x14ac:dyDescent="0.2">
      <c r="B424" s="3">
        <v>418</v>
      </c>
      <c r="C424" s="3" t="s">
        <v>424</v>
      </c>
      <c r="D424" s="3" t="s">
        <v>552</v>
      </c>
      <c r="E424" s="18">
        <v>44509</v>
      </c>
      <c r="F424" s="10">
        <v>4330348</v>
      </c>
      <c r="G424" s="10">
        <v>3309292</v>
      </c>
      <c r="H424" s="3" t="s">
        <v>552</v>
      </c>
      <c r="I424" s="3" t="s">
        <v>552</v>
      </c>
      <c r="J424" s="3" t="s">
        <v>552</v>
      </c>
      <c r="K424" s="3" t="s">
        <v>552</v>
      </c>
      <c r="L424" s="3" t="s">
        <v>552</v>
      </c>
      <c r="M424" s="3" t="s">
        <v>552</v>
      </c>
      <c r="N424" s="14">
        <f t="shared" si="6"/>
        <v>1021056</v>
      </c>
      <c r="O424" s="3" t="s">
        <v>552</v>
      </c>
      <c r="P424" s="13" t="s">
        <v>553</v>
      </c>
    </row>
    <row r="425" spans="2:16" ht="71.25" x14ac:dyDescent="0.2">
      <c r="B425" s="3">
        <v>419</v>
      </c>
      <c r="C425" s="3" t="s">
        <v>425</v>
      </c>
      <c r="D425" s="3" t="s">
        <v>552</v>
      </c>
      <c r="E425" s="18">
        <v>44509</v>
      </c>
      <c r="F425" s="10">
        <v>4178405</v>
      </c>
      <c r="G425" s="10">
        <v>2845005</v>
      </c>
      <c r="H425" s="3" t="s">
        <v>552</v>
      </c>
      <c r="I425" s="3" t="s">
        <v>552</v>
      </c>
      <c r="J425" s="3" t="s">
        <v>552</v>
      </c>
      <c r="K425" s="3" t="s">
        <v>552</v>
      </c>
      <c r="L425" s="3" t="s">
        <v>552</v>
      </c>
      <c r="M425" s="3" t="s">
        <v>552</v>
      </c>
      <c r="N425" s="14">
        <f t="shared" si="6"/>
        <v>1333400</v>
      </c>
      <c r="O425" s="3" t="s">
        <v>552</v>
      </c>
      <c r="P425" s="13" t="s">
        <v>553</v>
      </c>
    </row>
    <row r="426" spans="2:16" ht="71.25" x14ac:dyDescent="0.2">
      <c r="B426" s="3">
        <v>420</v>
      </c>
      <c r="C426" s="3" t="s">
        <v>426</v>
      </c>
      <c r="D426" s="3" t="s">
        <v>552</v>
      </c>
      <c r="E426" s="18">
        <v>44509</v>
      </c>
      <c r="F426" s="10">
        <v>1580000</v>
      </c>
      <c r="G426" s="10">
        <v>1526513</v>
      </c>
      <c r="H426" s="3" t="s">
        <v>552</v>
      </c>
      <c r="I426" s="3" t="s">
        <v>552</v>
      </c>
      <c r="J426" s="3" t="s">
        <v>552</v>
      </c>
      <c r="K426" s="3" t="s">
        <v>552</v>
      </c>
      <c r="L426" s="3" t="s">
        <v>552</v>
      </c>
      <c r="M426" s="3" t="s">
        <v>552</v>
      </c>
      <c r="N426" s="14">
        <f t="shared" si="6"/>
        <v>53487</v>
      </c>
      <c r="O426" s="3" t="s">
        <v>552</v>
      </c>
      <c r="P426" s="13" t="s">
        <v>553</v>
      </c>
    </row>
    <row r="427" spans="2:16" ht="71.25" x14ac:dyDescent="0.2">
      <c r="B427" s="3">
        <v>421</v>
      </c>
      <c r="C427" s="3" t="s">
        <v>427</v>
      </c>
      <c r="D427" s="3" t="s">
        <v>552</v>
      </c>
      <c r="E427" s="18">
        <v>44509</v>
      </c>
      <c r="F427" s="10">
        <v>9250938</v>
      </c>
      <c r="G427" s="10">
        <v>6940249</v>
      </c>
      <c r="H427" s="3" t="s">
        <v>552</v>
      </c>
      <c r="I427" s="3" t="s">
        <v>552</v>
      </c>
      <c r="J427" s="3" t="s">
        <v>552</v>
      </c>
      <c r="K427" s="3" t="s">
        <v>552</v>
      </c>
      <c r="L427" s="3" t="s">
        <v>552</v>
      </c>
      <c r="M427" s="3" t="s">
        <v>552</v>
      </c>
      <c r="N427" s="14">
        <f t="shared" si="6"/>
        <v>2310689</v>
      </c>
      <c r="O427" s="3" t="s">
        <v>552</v>
      </c>
      <c r="P427" s="13" t="s">
        <v>553</v>
      </c>
    </row>
    <row r="428" spans="2:16" ht="71.25" x14ac:dyDescent="0.2">
      <c r="B428" s="3">
        <v>422</v>
      </c>
      <c r="C428" s="3" t="s">
        <v>428</v>
      </c>
      <c r="D428" s="3" t="s">
        <v>552</v>
      </c>
      <c r="E428" s="18">
        <v>44509</v>
      </c>
      <c r="F428" s="10">
        <v>5497633</v>
      </c>
      <c r="G428" s="10">
        <v>2826003</v>
      </c>
      <c r="H428" s="3" t="s">
        <v>552</v>
      </c>
      <c r="I428" s="3" t="s">
        <v>552</v>
      </c>
      <c r="J428" s="3" t="s">
        <v>552</v>
      </c>
      <c r="K428" s="3" t="s">
        <v>552</v>
      </c>
      <c r="L428" s="3" t="s">
        <v>552</v>
      </c>
      <c r="M428" s="3" t="s">
        <v>552</v>
      </c>
      <c r="N428" s="14">
        <f t="shared" si="6"/>
        <v>2671630</v>
      </c>
      <c r="O428" s="3" t="s">
        <v>552</v>
      </c>
      <c r="P428" s="13" t="s">
        <v>553</v>
      </c>
    </row>
    <row r="429" spans="2:16" ht="71.25" x14ac:dyDescent="0.2">
      <c r="B429" s="3">
        <v>423</v>
      </c>
      <c r="C429" s="3" t="s">
        <v>429</v>
      </c>
      <c r="D429" s="3" t="s">
        <v>552</v>
      </c>
      <c r="E429" s="18">
        <v>44509</v>
      </c>
      <c r="F429" s="10">
        <v>3419660</v>
      </c>
      <c r="G429" s="10">
        <v>2456951</v>
      </c>
      <c r="H429" s="3" t="s">
        <v>552</v>
      </c>
      <c r="I429" s="3" t="s">
        <v>552</v>
      </c>
      <c r="J429" s="3" t="s">
        <v>552</v>
      </c>
      <c r="K429" s="3" t="s">
        <v>552</v>
      </c>
      <c r="L429" s="3" t="s">
        <v>552</v>
      </c>
      <c r="M429" s="3" t="s">
        <v>552</v>
      </c>
      <c r="N429" s="14">
        <f t="shared" si="6"/>
        <v>962709</v>
      </c>
      <c r="O429" s="3" t="s">
        <v>552</v>
      </c>
      <c r="P429" s="13" t="s">
        <v>553</v>
      </c>
    </row>
    <row r="430" spans="2:16" ht="71.25" x14ac:dyDescent="0.2">
      <c r="B430" s="3">
        <v>424</v>
      </c>
      <c r="C430" s="3" t="s">
        <v>430</v>
      </c>
      <c r="D430" s="3" t="s">
        <v>552</v>
      </c>
      <c r="E430" s="18">
        <v>44509</v>
      </c>
      <c r="F430" s="10">
        <v>7216611</v>
      </c>
      <c r="G430" s="10">
        <v>5155937</v>
      </c>
      <c r="H430" s="3" t="s">
        <v>552</v>
      </c>
      <c r="I430" s="3" t="s">
        <v>552</v>
      </c>
      <c r="J430" s="3" t="s">
        <v>552</v>
      </c>
      <c r="K430" s="3" t="s">
        <v>552</v>
      </c>
      <c r="L430" s="3" t="s">
        <v>552</v>
      </c>
      <c r="M430" s="3" t="s">
        <v>552</v>
      </c>
      <c r="N430" s="14">
        <f t="shared" si="6"/>
        <v>2060674</v>
      </c>
      <c r="O430" s="3" t="s">
        <v>552</v>
      </c>
      <c r="P430" s="13" t="s">
        <v>553</v>
      </c>
    </row>
    <row r="431" spans="2:16" ht="71.25" x14ac:dyDescent="0.2">
      <c r="B431" s="3">
        <v>425</v>
      </c>
      <c r="C431" s="3" t="s">
        <v>431</v>
      </c>
      <c r="D431" s="3" t="s">
        <v>552</v>
      </c>
      <c r="E431" s="18">
        <v>44509</v>
      </c>
      <c r="F431" s="10">
        <v>5979821</v>
      </c>
      <c r="G431" s="10">
        <v>4541046</v>
      </c>
      <c r="H431" s="3" t="s">
        <v>552</v>
      </c>
      <c r="I431" s="3" t="s">
        <v>552</v>
      </c>
      <c r="J431" s="3" t="s">
        <v>552</v>
      </c>
      <c r="K431" s="3" t="s">
        <v>552</v>
      </c>
      <c r="L431" s="3" t="s">
        <v>552</v>
      </c>
      <c r="M431" s="3" t="s">
        <v>552</v>
      </c>
      <c r="N431" s="14">
        <f t="shared" si="6"/>
        <v>1438775</v>
      </c>
      <c r="O431" s="3" t="s">
        <v>552</v>
      </c>
      <c r="P431" s="13" t="s">
        <v>553</v>
      </c>
    </row>
    <row r="432" spans="2:16" ht="71.25" x14ac:dyDescent="0.2">
      <c r="B432" s="3">
        <v>426</v>
      </c>
      <c r="C432" s="3" t="s">
        <v>432</v>
      </c>
      <c r="D432" s="3" t="s">
        <v>552</v>
      </c>
      <c r="E432" s="18">
        <v>44509</v>
      </c>
      <c r="F432" s="10">
        <v>3472813</v>
      </c>
      <c r="G432" s="10">
        <v>3539359</v>
      </c>
      <c r="H432" s="3" t="s">
        <v>552</v>
      </c>
      <c r="I432" s="3" t="s">
        <v>552</v>
      </c>
      <c r="J432" s="3" t="s">
        <v>552</v>
      </c>
      <c r="K432" s="3" t="s">
        <v>552</v>
      </c>
      <c r="L432" s="3" t="s">
        <v>552</v>
      </c>
      <c r="M432" s="3" t="s">
        <v>552</v>
      </c>
      <c r="N432" s="14">
        <f t="shared" si="6"/>
        <v>-66546</v>
      </c>
      <c r="O432" s="3" t="s">
        <v>552</v>
      </c>
      <c r="P432" s="13" t="s">
        <v>553</v>
      </c>
    </row>
    <row r="433" spans="2:16" ht="71.25" x14ac:dyDescent="0.2">
      <c r="B433" s="3">
        <v>427</v>
      </c>
      <c r="C433" s="3" t="s">
        <v>433</v>
      </c>
      <c r="D433" s="3" t="s">
        <v>552</v>
      </c>
      <c r="E433" s="18">
        <v>44509</v>
      </c>
      <c r="F433" s="10">
        <v>2869582</v>
      </c>
      <c r="G433" s="10">
        <v>3173872</v>
      </c>
      <c r="H433" s="3" t="s">
        <v>552</v>
      </c>
      <c r="I433" s="3" t="s">
        <v>552</v>
      </c>
      <c r="J433" s="3" t="s">
        <v>552</v>
      </c>
      <c r="K433" s="3" t="s">
        <v>552</v>
      </c>
      <c r="L433" s="3" t="s">
        <v>552</v>
      </c>
      <c r="M433" s="3" t="s">
        <v>552</v>
      </c>
      <c r="N433" s="14">
        <f t="shared" si="6"/>
        <v>-304290</v>
      </c>
      <c r="O433" s="3" t="s">
        <v>552</v>
      </c>
      <c r="P433" s="13" t="s">
        <v>553</v>
      </c>
    </row>
    <row r="434" spans="2:16" ht="71.25" x14ac:dyDescent="0.2">
      <c r="B434" s="3">
        <v>428</v>
      </c>
      <c r="C434" s="3" t="s">
        <v>434</v>
      </c>
      <c r="D434" s="3" t="s">
        <v>552</v>
      </c>
      <c r="E434" s="18">
        <v>44509</v>
      </c>
      <c r="F434" s="10">
        <v>7105261</v>
      </c>
      <c r="G434" s="10">
        <v>5086710</v>
      </c>
      <c r="H434" s="3" t="s">
        <v>552</v>
      </c>
      <c r="I434" s="3" t="s">
        <v>552</v>
      </c>
      <c r="J434" s="3" t="s">
        <v>552</v>
      </c>
      <c r="K434" s="3" t="s">
        <v>552</v>
      </c>
      <c r="L434" s="3" t="s">
        <v>552</v>
      </c>
      <c r="M434" s="3" t="s">
        <v>552</v>
      </c>
      <c r="N434" s="14">
        <f t="shared" si="6"/>
        <v>2018551</v>
      </c>
      <c r="O434" s="3" t="s">
        <v>552</v>
      </c>
      <c r="P434" s="13" t="s">
        <v>553</v>
      </c>
    </row>
    <row r="435" spans="2:16" ht="71.25" x14ac:dyDescent="0.2">
      <c r="B435" s="3">
        <v>429</v>
      </c>
      <c r="C435" s="3" t="s">
        <v>435</v>
      </c>
      <c r="D435" s="3" t="s">
        <v>552</v>
      </c>
      <c r="E435" s="18">
        <v>44509</v>
      </c>
      <c r="F435" s="10">
        <v>8223801</v>
      </c>
      <c r="G435" s="10">
        <v>5713248</v>
      </c>
      <c r="H435" s="3" t="s">
        <v>552</v>
      </c>
      <c r="I435" s="3" t="s">
        <v>552</v>
      </c>
      <c r="J435" s="3" t="s">
        <v>552</v>
      </c>
      <c r="K435" s="3" t="s">
        <v>552</v>
      </c>
      <c r="L435" s="3" t="s">
        <v>552</v>
      </c>
      <c r="M435" s="3" t="s">
        <v>552</v>
      </c>
      <c r="N435" s="14">
        <f t="shared" si="6"/>
        <v>2510553</v>
      </c>
      <c r="O435" s="3" t="s">
        <v>552</v>
      </c>
      <c r="P435" s="13" t="s">
        <v>553</v>
      </c>
    </row>
    <row r="436" spans="2:16" ht="71.25" x14ac:dyDescent="0.2">
      <c r="B436" s="3">
        <v>430</v>
      </c>
      <c r="C436" s="3" t="s">
        <v>436</v>
      </c>
      <c r="D436" s="3" t="s">
        <v>552</v>
      </c>
      <c r="E436" s="18">
        <v>44509</v>
      </c>
      <c r="F436" s="10">
        <v>2839274</v>
      </c>
      <c r="G436" s="10">
        <v>2008988</v>
      </c>
      <c r="H436" s="3" t="s">
        <v>552</v>
      </c>
      <c r="I436" s="3" t="s">
        <v>552</v>
      </c>
      <c r="J436" s="3" t="s">
        <v>552</v>
      </c>
      <c r="K436" s="3" t="s">
        <v>552</v>
      </c>
      <c r="L436" s="3" t="s">
        <v>552</v>
      </c>
      <c r="M436" s="3" t="s">
        <v>552</v>
      </c>
      <c r="N436" s="14">
        <f t="shared" si="6"/>
        <v>830286</v>
      </c>
      <c r="O436" s="3" t="s">
        <v>552</v>
      </c>
      <c r="P436" s="13" t="s">
        <v>553</v>
      </c>
    </row>
    <row r="437" spans="2:16" ht="71.25" x14ac:dyDescent="0.2">
      <c r="B437" s="3">
        <v>431</v>
      </c>
      <c r="C437" s="3" t="s">
        <v>437</v>
      </c>
      <c r="D437" s="3" t="s">
        <v>552</v>
      </c>
      <c r="E437" s="18">
        <v>44509</v>
      </c>
      <c r="F437" s="10">
        <v>6417419</v>
      </c>
      <c r="G437" s="10">
        <v>4889109</v>
      </c>
      <c r="H437" s="3" t="s">
        <v>552</v>
      </c>
      <c r="I437" s="3" t="s">
        <v>552</v>
      </c>
      <c r="J437" s="3" t="s">
        <v>552</v>
      </c>
      <c r="K437" s="3" t="s">
        <v>552</v>
      </c>
      <c r="L437" s="3" t="s">
        <v>552</v>
      </c>
      <c r="M437" s="3" t="s">
        <v>552</v>
      </c>
      <c r="N437" s="14">
        <f t="shared" si="6"/>
        <v>1528310</v>
      </c>
      <c r="O437" s="3" t="s">
        <v>552</v>
      </c>
      <c r="P437" s="13" t="s">
        <v>553</v>
      </c>
    </row>
    <row r="438" spans="2:16" ht="71.25" x14ac:dyDescent="0.2">
      <c r="B438" s="3">
        <v>432</v>
      </c>
      <c r="C438" s="3" t="s">
        <v>438</v>
      </c>
      <c r="D438" s="3" t="s">
        <v>552</v>
      </c>
      <c r="E438" s="18">
        <v>44509</v>
      </c>
      <c r="F438" s="10">
        <v>3140495</v>
      </c>
      <c r="G438" s="10">
        <v>2682911</v>
      </c>
      <c r="H438" s="3" t="s">
        <v>552</v>
      </c>
      <c r="I438" s="3" t="s">
        <v>552</v>
      </c>
      <c r="J438" s="3" t="s">
        <v>552</v>
      </c>
      <c r="K438" s="3" t="s">
        <v>552</v>
      </c>
      <c r="L438" s="3" t="s">
        <v>552</v>
      </c>
      <c r="M438" s="3" t="s">
        <v>552</v>
      </c>
      <c r="N438" s="14">
        <f t="shared" si="6"/>
        <v>457584</v>
      </c>
      <c r="O438" s="3" t="s">
        <v>552</v>
      </c>
      <c r="P438" s="13" t="s">
        <v>553</v>
      </c>
    </row>
    <row r="439" spans="2:16" ht="71.25" x14ac:dyDescent="0.2">
      <c r="B439" s="3">
        <v>433</v>
      </c>
      <c r="C439" s="3" t="s">
        <v>439</v>
      </c>
      <c r="D439" s="3" t="s">
        <v>552</v>
      </c>
      <c r="E439" s="18">
        <v>44509</v>
      </c>
      <c r="F439" s="10">
        <v>3932763</v>
      </c>
      <c r="G439" s="10">
        <v>2731812</v>
      </c>
      <c r="H439" s="3" t="s">
        <v>552</v>
      </c>
      <c r="I439" s="3" t="s">
        <v>552</v>
      </c>
      <c r="J439" s="3" t="s">
        <v>552</v>
      </c>
      <c r="K439" s="3" t="s">
        <v>552</v>
      </c>
      <c r="L439" s="3" t="s">
        <v>552</v>
      </c>
      <c r="M439" s="3" t="s">
        <v>552</v>
      </c>
      <c r="N439" s="14">
        <f t="shared" si="6"/>
        <v>1200951</v>
      </c>
      <c r="O439" s="3" t="s">
        <v>552</v>
      </c>
      <c r="P439" s="13" t="s">
        <v>553</v>
      </c>
    </row>
    <row r="440" spans="2:16" ht="71.25" x14ac:dyDescent="0.2">
      <c r="B440" s="3">
        <v>434</v>
      </c>
      <c r="C440" s="3" t="s">
        <v>440</v>
      </c>
      <c r="D440" s="3" t="s">
        <v>552</v>
      </c>
      <c r="E440" s="18">
        <v>44509</v>
      </c>
      <c r="F440" s="10">
        <v>3151170</v>
      </c>
      <c r="G440" s="10">
        <v>2237093</v>
      </c>
      <c r="H440" s="3" t="s">
        <v>552</v>
      </c>
      <c r="I440" s="3" t="s">
        <v>552</v>
      </c>
      <c r="J440" s="3" t="s">
        <v>552</v>
      </c>
      <c r="K440" s="3" t="s">
        <v>552</v>
      </c>
      <c r="L440" s="3" t="s">
        <v>552</v>
      </c>
      <c r="M440" s="3" t="s">
        <v>552</v>
      </c>
      <c r="N440" s="14">
        <f t="shared" si="6"/>
        <v>914077</v>
      </c>
      <c r="O440" s="3" t="s">
        <v>552</v>
      </c>
      <c r="P440" s="13" t="s">
        <v>553</v>
      </c>
    </row>
    <row r="441" spans="2:16" ht="71.25" x14ac:dyDescent="0.2">
      <c r="B441" s="3">
        <v>435</v>
      </c>
      <c r="C441" s="3" t="s">
        <v>441</v>
      </c>
      <c r="D441" s="3" t="s">
        <v>552</v>
      </c>
      <c r="E441" s="18">
        <v>44509</v>
      </c>
      <c r="F441" s="10">
        <v>3396853</v>
      </c>
      <c r="G441" s="10">
        <v>3817002</v>
      </c>
      <c r="H441" s="3" t="s">
        <v>552</v>
      </c>
      <c r="I441" s="3" t="s">
        <v>552</v>
      </c>
      <c r="J441" s="3" t="s">
        <v>552</v>
      </c>
      <c r="K441" s="3" t="s">
        <v>552</v>
      </c>
      <c r="L441" s="3" t="s">
        <v>552</v>
      </c>
      <c r="M441" s="3" t="s">
        <v>552</v>
      </c>
      <c r="N441" s="14">
        <f t="shared" si="6"/>
        <v>-420149</v>
      </c>
      <c r="O441" s="3" t="s">
        <v>552</v>
      </c>
      <c r="P441" s="13" t="s">
        <v>553</v>
      </c>
    </row>
    <row r="442" spans="2:16" ht="71.25" x14ac:dyDescent="0.2">
      <c r="B442" s="3">
        <v>436</v>
      </c>
      <c r="C442" s="3" t="s">
        <v>442</v>
      </c>
      <c r="D442" s="3" t="s">
        <v>552</v>
      </c>
      <c r="E442" s="18">
        <v>44509</v>
      </c>
      <c r="F442" s="10">
        <v>2525843</v>
      </c>
      <c r="G442" s="10">
        <v>4074020</v>
      </c>
      <c r="H442" s="3" t="s">
        <v>552</v>
      </c>
      <c r="I442" s="3" t="s">
        <v>552</v>
      </c>
      <c r="J442" s="3" t="s">
        <v>552</v>
      </c>
      <c r="K442" s="3" t="s">
        <v>552</v>
      </c>
      <c r="L442" s="3" t="s">
        <v>552</v>
      </c>
      <c r="M442" s="3" t="s">
        <v>552</v>
      </c>
      <c r="N442" s="14">
        <f t="shared" si="6"/>
        <v>-1548177</v>
      </c>
      <c r="O442" s="3" t="s">
        <v>552</v>
      </c>
      <c r="P442" s="13" t="s">
        <v>553</v>
      </c>
    </row>
    <row r="443" spans="2:16" ht="71.25" x14ac:dyDescent="0.2">
      <c r="B443" s="3">
        <v>437</v>
      </c>
      <c r="C443" s="3" t="s">
        <v>443</v>
      </c>
      <c r="D443" s="3" t="s">
        <v>552</v>
      </c>
      <c r="E443" s="18">
        <v>44509</v>
      </c>
      <c r="F443" s="10">
        <v>6050252</v>
      </c>
      <c r="G443" s="10">
        <v>4209342</v>
      </c>
      <c r="H443" s="3" t="s">
        <v>552</v>
      </c>
      <c r="I443" s="3" t="s">
        <v>552</v>
      </c>
      <c r="J443" s="3" t="s">
        <v>552</v>
      </c>
      <c r="K443" s="3" t="s">
        <v>552</v>
      </c>
      <c r="L443" s="3" t="s">
        <v>552</v>
      </c>
      <c r="M443" s="3" t="s">
        <v>552</v>
      </c>
      <c r="N443" s="14">
        <f t="shared" si="6"/>
        <v>1840910</v>
      </c>
      <c r="O443" s="3" t="s">
        <v>552</v>
      </c>
      <c r="P443" s="13" t="s">
        <v>553</v>
      </c>
    </row>
    <row r="444" spans="2:16" ht="71.25" x14ac:dyDescent="0.2">
      <c r="B444" s="3">
        <v>438</v>
      </c>
      <c r="C444" s="3" t="s">
        <v>444</v>
      </c>
      <c r="D444" s="3" t="s">
        <v>552</v>
      </c>
      <c r="E444" s="18">
        <v>44509</v>
      </c>
      <c r="F444" s="10">
        <v>2605713</v>
      </c>
      <c r="G444" s="10">
        <v>2969741</v>
      </c>
      <c r="H444" s="3" t="s">
        <v>552</v>
      </c>
      <c r="I444" s="3" t="s">
        <v>552</v>
      </c>
      <c r="J444" s="3" t="s">
        <v>552</v>
      </c>
      <c r="K444" s="3" t="s">
        <v>552</v>
      </c>
      <c r="L444" s="3" t="s">
        <v>552</v>
      </c>
      <c r="M444" s="3" t="s">
        <v>552</v>
      </c>
      <c r="N444" s="14">
        <f t="shared" si="6"/>
        <v>-364028</v>
      </c>
      <c r="O444" s="3" t="s">
        <v>552</v>
      </c>
      <c r="P444" s="13" t="s">
        <v>553</v>
      </c>
    </row>
    <row r="445" spans="2:16" ht="71.25" x14ac:dyDescent="0.2">
      <c r="B445" s="3">
        <v>439</v>
      </c>
      <c r="C445" s="3" t="s">
        <v>445</v>
      </c>
      <c r="D445" s="3" t="s">
        <v>552</v>
      </c>
      <c r="E445" s="18">
        <v>44509</v>
      </c>
      <c r="F445" s="10">
        <v>1922175</v>
      </c>
      <c r="G445" s="10">
        <v>2126795</v>
      </c>
      <c r="H445" s="3" t="s">
        <v>552</v>
      </c>
      <c r="I445" s="3" t="s">
        <v>552</v>
      </c>
      <c r="J445" s="3" t="s">
        <v>552</v>
      </c>
      <c r="K445" s="3" t="s">
        <v>552</v>
      </c>
      <c r="L445" s="3" t="s">
        <v>552</v>
      </c>
      <c r="M445" s="3" t="s">
        <v>552</v>
      </c>
      <c r="N445" s="14">
        <f t="shared" si="6"/>
        <v>-204620</v>
      </c>
      <c r="O445" s="3" t="s">
        <v>552</v>
      </c>
      <c r="P445" s="13" t="s">
        <v>553</v>
      </c>
    </row>
    <row r="446" spans="2:16" ht="71.25" x14ac:dyDescent="0.2">
      <c r="B446" s="3">
        <v>440</v>
      </c>
      <c r="C446" s="3" t="s">
        <v>199</v>
      </c>
      <c r="D446" s="3" t="s">
        <v>552</v>
      </c>
      <c r="E446" s="18">
        <v>44509</v>
      </c>
      <c r="F446" s="10">
        <v>3230829</v>
      </c>
      <c r="G446" s="10">
        <v>3664088</v>
      </c>
      <c r="H446" s="3" t="s">
        <v>552</v>
      </c>
      <c r="I446" s="3" t="s">
        <v>552</v>
      </c>
      <c r="J446" s="3" t="s">
        <v>552</v>
      </c>
      <c r="K446" s="3" t="s">
        <v>552</v>
      </c>
      <c r="L446" s="3" t="s">
        <v>552</v>
      </c>
      <c r="M446" s="3" t="s">
        <v>552</v>
      </c>
      <c r="N446" s="14">
        <f t="shared" si="6"/>
        <v>-433259</v>
      </c>
      <c r="O446" s="3" t="s">
        <v>552</v>
      </c>
      <c r="P446" s="13" t="s">
        <v>553</v>
      </c>
    </row>
    <row r="447" spans="2:16" ht="71.25" x14ac:dyDescent="0.2">
      <c r="B447" s="3">
        <v>441</v>
      </c>
      <c r="C447" s="3" t="s">
        <v>446</v>
      </c>
      <c r="D447" s="3" t="s">
        <v>552</v>
      </c>
      <c r="E447" s="18">
        <v>44509</v>
      </c>
      <c r="F447" s="10">
        <v>2848705</v>
      </c>
      <c r="G447" s="10">
        <v>2848966</v>
      </c>
      <c r="H447" s="3" t="s">
        <v>552</v>
      </c>
      <c r="I447" s="3" t="s">
        <v>552</v>
      </c>
      <c r="J447" s="3" t="s">
        <v>552</v>
      </c>
      <c r="K447" s="3" t="s">
        <v>552</v>
      </c>
      <c r="L447" s="3" t="s">
        <v>552</v>
      </c>
      <c r="M447" s="3" t="s">
        <v>552</v>
      </c>
      <c r="N447" s="14">
        <f t="shared" si="6"/>
        <v>-261</v>
      </c>
      <c r="O447" s="3" t="s">
        <v>552</v>
      </c>
      <c r="P447" s="13" t="s">
        <v>553</v>
      </c>
    </row>
    <row r="448" spans="2:16" ht="71.25" x14ac:dyDescent="0.2">
      <c r="B448" s="3">
        <v>442</v>
      </c>
      <c r="C448" s="3" t="s">
        <v>447</v>
      </c>
      <c r="D448" s="3" t="s">
        <v>552</v>
      </c>
      <c r="E448" s="18">
        <v>44509</v>
      </c>
      <c r="F448" s="10">
        <v>4498210</v>
      </c>
      <c r="G448" s="10">
        <v>3255404</v>
      </c>
      <c r="H448" s="3" t="s">
        <v>552</v>
      </c>
      <c r="I448" s="3" t="s">
        <v>552</v>
      </c>
      <c r="J448" s="3" t="s">
        <v>552</v>
      </c>
      <c r="K448" s="3" t="s">
        <v>552</v>
      </c>
      <c r="L448" s="3" t="s">
        <v>552</v>
      </c>
      <c r="M448" s="3" t="s">
        <v>552</v>
      </c>
      <c r="N448" s="14">
        <f t="shared" si="6"/>
        <v>1242806</v>
      </c>
      <c r="O448" s="3" t="s">
        <v>552</v>
      </c>
      <c r="P448" s="13" t="s">
        <v>553</v>
      </c>
    </row>
    <row r="449" spans="2:16" ht="71.25" x14ac:dyDescent="0.2">
      <c r="B449" s="3">
        <v>443</v>
      </c>
      <c r="C449" s="3" t="s">
        <v>448</v>
      </c>
      <c r="D449" s="3" t="s">
        <v>552</v>
      </c>
      <c r="E449" s="18">
        <v>44509</v>
      </c>
      <c r="F449" s="10">
        <v>6423557</v>
      </c>
      <c r="G449" s="10">
        <v>3591721</v>
      </c>
      <c r="H449" s="3" t="s">
        <v>552</v>
      </c>
      <c r="I449" s="3" t="s">
        <v>552</v>
      </c>
      <c r="J449" s="3" t="s">
        <v>552</v>
      </c>
      <c r="K449" s="3" t="s">
        <v>552</v>
      </c>
      <c r="L449" s="3" t="s">
        <v>552</v>
      </c>
      <c r="M449" s="3" t="s">
        <v>552</v>
      </c>
      <c r="N449" s="14">
        <f t="shared" si="6"/>
        <v>2831836</v>
      </c>
      <c r="O449" s="3" t="s">
        <v>552</v>
      </c>
      <c r="P449" s="13" t="s">
        <v>553</v>
      </c>
    </row>
    <row r="450" spans="2:16" ht="71.25" x14ac:dyDescent="0.2">
      <c r="B450" s="3">
        <v>444</v>
      </c>
      <c r="C450" s="3" t="s">
        <v>449</v>
      </c>
      <c r="D450" s="3" t="s">
        <v>552</v>
      </c>
      <c r="E450" s="18">
        <v>44509</v>
      </c>
      <c r="F450" s="10">
        <v>4715031</v>
      </c>
      <c r="G450" s="10">
        <v>3530484</v>
      </c>
      <c r="H450" s="3" t="s">
        <v>552</v>
      </c>
      <c r="I450" s="3" t="s">
        <v>552</v>
      </c>
      <c r="J450" s="3" t="s">
        <v>552</v>
      </c>
      <c r="K450" s="3" t="s">
        <v>552</v>
      </c>
      <c r="L450" s="3" t="s">
        <v>552</v>
      </c>
      <c r="M450" s="3" t="s">
        <v>552</v>
      </c>
      <c r="N450" s="14">
        <f t="shared" si="6"/>
        <v>1184547</v>
      </c>
      <c r="O450" s="3" t="s">
        <v>552</v>
      </c>
      <c r="P450" s="13" t="s">
        <v>553</v>
      </c>
    </row>
    <row r="451" spans="2:16" ht="71.25" x14ac:dyDescent="0.2">
      <c r="B451" s="3">
        <v>445</v>
      </c>
      <c r="C451" s="3" t="s">
        <v>450</v>
      </c>
      <c r="D451" s="3" t="s">
        <v>552</v>
      </c>
      <c r="E451" s="18">
        <v>44509</v>
      </c>
      <c r="F451" s="10">
        <v>5302453</v>
      </c>
      <c r="G451" s="10">
        <v>3553986</v>
      </c>
      <c r="H451" s="3" t="s">
        <v>552</v>
      </c>
      <c r="I451" s="3" t="s">
        <v>552</v>
      </c>
      <c r="J451" s="3" t="s">
        <v>552</v>
      </c>
      <c r="K451" s="3" t="s">
        <v>552</v>
      </c>
      <c r="L451" s="3" t="s">
        <v>552</v>
      </c>
      <c r="M451" s="3" t="s">
        <v>552</v>
      </c>
      <c r="N451" s="14">
        <f t="shared" si="6"/>
        <v>1748467</v>
      </c>
      <c r="O451" s="3" t="s">
        <v>552</v>
      </c>
      <c r="P451" s="13" t="s">
        <v>553</v>
      </c>
    </row>
    <row r="452" spans="2:16" ht="71.25" x14ac:dyDescent="0.2">
      <c r="B452" s="3">
        <v>446</v>
      </c>
      <c r="C452" s="3" t="s">
        <v>451</v>
      </c>
      <c r="D452" s="3" t="s">
        <v>552</v>
      </c>
      <c r="E452" s="18">
        <v>44509</v>
      </c>
      <c r="F452" s="10">
        <v>3684400</v>
      </c>
      <c r="G452" s="10">
        <v>2565157</v>
      </c>
      <c r="H452" s="3" t="s">
        <v>552</v>
      </c>
      <c r="I452" s="3" t="s">
        <v>552</v>
      </c>
      <c r="J452" s="3" t="s">
        <v>552</v>
      </c>
      <c r="K452" s="3" t="s">
        <v>552</v>
      </c>
      <c r="L452" s="3" t="s">
        <v>552</v>
      </c>
      <c r="M452" s="3" t="s">
        <v>552</v>
      </c>
      <c r="N452" s="14">
        <f t="shared" si="6"/>
        <v>1119243</v>
      </c>
      <c r="O452" s="3" t="s">
        <v>552</v>
      </c>
      <c r="P452" s="13" t="s">
        <v>553</v>
      </c>
    </row>
    <row r="453" spans="2:16" ht="71.25" x14ac:dyDescent="0.2">
      <c r="B453" s="3">
        <v>447</v>
      </c>
      <c r="C453" s="3" t="s">
        <v>452</v>
      </c>
      <c r="D453" s="3" t="s">
        <v>552</v>
      </c>
      <c r="E453" s="18">
        <v>44509</v>
      </c>
      <c r="F453" s="10">
        <v>2935485</v>
      </c>
      <c r="G453" s="10">
        <v>2122675</v>
      </c>
      <c r="H453" s="3" t="s">
        <v>552</v>
      </c>
      <c r="I453" s="3" t="s">
        <v>552</v>
      </c>
      <c r="J453" s="3" t="s">
        <v>552</v>
      </c>
      <c r="K453" s="3" t="s">
        <v>552</v>
      </c>
      <c r="L453" s="3" t="s">
        <v>552</v>
      </c>
      <c r="M453" s="3" t="s">
        <v>552</v>
      </c>
      <c r="N453" s="14">
        <f t="shared" si="6"/>
        <v>812810</v>
      </c>
      <c r="O453" s="3" t="s">
        <v>552</v>
      </c>
      <c r="P453" s="13" t="s">
        <v>553</v>
      </c>
    </row>
    <row r="454" spans="2:16" ht="71.25" x14ac:dyDescent="0.2">
      <c r="B454" s="3">
        <v>448</v>
      </c>
      <c r="C454" s="3" t="s">
        <v>277</v>
      </c>
      <c r="D454" s="3" t="s">
        <v>552</v>
      </c>
      <c r="E454" s="18">
        <v>44509</v>
      </c>
      <c r="F454" s="10">
        <v>2336633</v>
      </c>
      <c r="G454" s="10">
        <v>1811763</v>
      </c>
      <c r="H454" s="3" t="s">
        <v>552</v>
      </c>
      <c r="I454" s="3" t="s">
        <v>552</v>
      </c>
      <c r="J454" s="3" t="s">
        <v>552</v>
      </c>
      <c r="K454" s="3" t="s">
        <v>552</v>
      </c>
      <c r="L454" s="3" t="s">
        <v>552</v>
      </c>
      <c r="M454" s="3" t="s">
        <v>552</v>
      </c>
      <c r="N454" s="14">
        <f t="shared" si="6"/>
        <v>524870</v>
      </c>
      <c r="O454" s="3" t="s">
        <v>552</v>
      </c>
      <c r="P454" s="13" t="s">
        <v>553</v>
      </c>
    </row>
    <row r="455" spans="2:16" ht="71.25" x14ac:dyDescent="0.2">
      <c r="B455" s="3">
        <v>449</v>
      </c>
      <c r="C455" s="3" t="s">
        <v>453</v>
      </c>
      <c r="D455" s="3" t="s">
        <v>552</v>
      </c>
      <c r="E455" s="18">
        <v>44509</v>
      </c>
      <c r="F455" s="10">
        <v>4423681</v>
      </c>
      <c r="G455" s="10">
        <v>3625217</v>
      </c>
      <c r="H455" s="3" t="s">
        <v>552</v>
      </c>
      <c r="I455" s="3" t="s">
        <v>552</v>
      </c>
      <c r="J455" s="3" t="s">
        <v>552</v>
      </c>
      <c r="K455" s="3" t="s">
        <v>552</v>
      </c>
      <c r="L455" s="3" t="s">
        <v>552</v>
      </c>
      <c r="M455" s="3" t="s">
        <v>552</v>
      </c>
      <c r="N455" s="14">
        <f t="shared" si="6"/>
        <v>798464</v>
      </c>
      <c r="O455" s="3" t="s">
        <v>552</v>
      </c>
      <c r="P455" s="13" t="s">
        <v>553</v>
      </c>
    </row>
    <row r="456" spans="2:16" x14ac:dyDescent="0.2">
      <c r="B456" s="3">
        <v>450</v>
      </c>
      <c r="C456" s="3" t="s">
        <v>454</v>
      </c>
      <c r="D456" s="3" t="s">
        <v>552</v>
      </c>
      <c r="E456" s="18">
        <v>44509</v>
      </c>
      <c r="F456" s="10">
        <v>3500000</v>
      </c>
      <c r="G456" s="10">
        <v>3500000</v>
      </c>
      <c r="H456" s="3" t="s">
        <v>552</v>
      </c>
      <c r="I456" s="3" t="s">
        <v>552</v>
      </c>
      <c r="J456" s="3" t="s">
        <v>552</v>
      </c>
      <c r="K456" s="3" t="s">
        <v>552</v>
      </c>
      <c r="L456" s="3" t="s">
        <v>552</v>
      </c>
      <c r="M456" s="3" t="s">
        <v>552</v>
      </c>
      <c r="N456" s="14">
        <f t="shared" ref="N456:N519" si="7">+F456-G456</f>
        <v>0</v>
      </c>
      <c r="O456" s="3" t="s">
        <v>552</v>
      </c>
      <c r="P456" s="13" t="s">
        <v>552</v>
      </c>
    </row>
    <row r="457" spans="2:16" ht="71.25" x14ac:dyDescent="0.2">
      <c r="B457" s="3">
        <v>451</v>
      </c>
      <c r="C457" s="3" t="s">
        <v>455</v>
      </c>
      <c r="D457" s="3" t="s">
        <v>552</v>
      </c>
      <c r="E457" s="18">
        <v>44509</v>
      </c>
      <c r="F457" s="10">
        <v>3734514</v>
      </c>
      <c r="G457" s="10">
        <v>3540221</v>
      </c>
      <c r="H457" s="3" t="s">
        <v>552</v>
      </c>
      <c r="I457" s="3" t="s">
        <v>552</v>
      </c>
      <c r="J457" s="3" t="s">
        <v>552</v>
      </c>
      <c r="K457" s="3" t="s">
        <v>552</v>
      </c>
      <c r="L457" s="3" t="s">
        <v>552</v>
      </c>
      <c r="M457" s="3" t="s">
        <v>552</v>
      </c>
      <c r="N457" s="14">
        <f t="shared" si="7"/>
        <v>194293</v>
      </c>
      <c r="O457" s="3" t="s">
        <v>552</v>
      </c>
      <c r="P457" s="13" t="s">
        <v>553</v>
      </c>
    </row>
    <row r="458" spans="2:16" ht="71.25" x14ac:dyDescent="0.2">
      <c r="B458" s="3">
        <v>452</v>
      </c>
      <c r="C458" s="3" t="s">
        <v>456</v>
      </c>
      <c r="D458" s="3" t="s">
        <v>552</v>
      </c>
      <c r="E458" s="18">
        <v>44509</v>
      </c>
      <c r="F458" s="10">
        <v>4980223</v>
      </c>
      <c r="G458" s="10">
        <v>3454882</v>
      </c>
      <c r="H458" s="3" t="s">
        <v>552</v>
      </c>
      <c r="I458" s="3" t="s">
        <v>552</v>
      </c>
      <c r="J458" s="3" t="s">
        <v>552</v>
      </c>
      <c r="K458" s="3" t="s">
        <v>552</v>
      </c>
      <c r="L458" s="3" t="s">
        <v>552</v>
      </c>
      <c r="M458" s="3" t="s">
        <v>552</v>
      </c>
      <c r="N458" s="14">
        <f t="shared" si="7"/>
        <v>1525341</v>
      </c>
      <c r="O458" s="3" t="s">
        <v>552</v>
      </c>
      <c r="P458" s="13" t="s">
        <v>553</v>
      </c>
    </row>
    <row r="459" spans="2:16" ht="71.25" x14ac:dyDescent="0.2">
      <c r="B459" s="3">
        <v>453</v>
      </c>
      <c r="C459" s="3" t="s">
        <v>457</v>
      </c>
      <c r="D459" s="3" t="s">
        <v>552</v>
      </c>
      <c r="E459" s="18">
        <v>44509</v>
      </c>
      <c r="F459" s="10">
        <v>3275250</v>
      </c>
      <c r="G459" s="10">
        <v>2681658</v>
      </c>
      <c r="H459" s="3" t="s">
        <v>552</v>
      </c>
      <c r="I459" s="3" t="s">
        <v>552</v>
      </c>
      <c r="J459" s="3" t="s">
        <v>552</v>
      </c>
      <c r="K459" s="3" t="s">
        <v>552</v>
      </c>
      <c r="L459" s="3" t="s">
        <v>552</v>
      </c>
      <c r="M459" s="3" t="s">
        <v>552</v>
      </c>
      <c r="N459" s="14">
        <f t="shared" si="7"/>
        <v>593592</v>
      </c>
      <c r="O459" s="3" t="s">
        <v>552</v>
      </c>
      <c r="P459" s="13" t="s">
        <v>553</v>
      </c>
    </row>
    <row r="460" spans="2:16" ht="71.25" x14ac:dyDescent="0.2">
      <c r="B460" s="3">
        <v>454</v>
      </c>
      <c r="C460" s="3" t="s">
        <v>458</v>
      </c>
      <c r="D460" s="3" t="s">
        <v>552</v>
      </c>
      <c r="E460" s="18">
        <v>44509</v>
      </c>
      <c r="F460" s="10">
        <v>4349003</v>
      </c>
      <c r="G460" s="10">
        <v>2714135</v>
      </c>
      <c r="H460" s="3" t="s">
        <v>552</v>
      </c>
      <c r="I460" s="3" t="s">
        <v>552</v>
      </c>
      <c r="J460" s="3" t="s">
        <v>552</v>
      </c>
      <c r="K460" s="3" t="s">
        <v>552</v>
      </c>
      <c r="L460" s="3" t="s">
        <v>552</v>
      </c>
      <c r="M460" s="3" t="s">
        <v>552</v>
      </c>
      <c r="N460" s="14">
        <f t="shared" si="7"/>
        <v>1634868</v>
      </c>
      <c r="O460" s="3" t="s">
        <v>552</v>
      </c>
      <c r="P460" s="13" t="s">
        <v>553</v>
      </c>
    </row>
    <row r="461" spans="2:16" ht="71.25" x14ac:dyDescent="0.2">
      <c r="B461" s="3">
        <v>455</v>
      </c>
      <c r="C461" s="3" t="s">
        <v>459</v>
      </c>
      <c r="D461" s="3" t="s">
        <v>552</v>
      </c>
      <c r="E461" s="18">
        <v>44509</v>
      </c>
      <c r="F461" s="10">
        <v>4874003</v>
      </c>
      <c r="G461" s="10">
        <v>2261762</v>
      </c>
      <c r="H461" s="3" t="s">
        <v>552</v>
      </c>
      <c r="I461" s="3" t="s">
        <v>552</v>
      </c>
      <c r="J461" s="3" t="s">
        <v>552</v>
      </c>
      <c r="K461" s="3" t="s">
        <v>552</v>
      </c>
      <c r="L461" s="3" t="s">
        <v>552</v>
      </c>
      <c r="M461" s="3" t="s">
        <v>552</v>
      </c>
      <c r="N461" s="14">
        <f t="shared" si="7"/>
        <v>2612241</v>
      </c>
      <c r="O461" s="3" t="s">
        <v>552</v>
      </c>
      <c r="P461" s="13" t="s">
        <v>553</v>
      </c>
    </row>
    <row r="462" spans="2:16" ht="71.25" x14ac:dyDescent="0.2">
      <c r="B462" s="3">
        <v>456</v>
      </c>
      <c r="C462" s="3" t="s">
        <v>460</v>
      </c>
      <c r="D462" s="3" t="s">
        <v>552</v>
      </c>
      <c r="E462" s="18">
        <v>44515</v>
      </c>
      <c r="F462" s="10">
        <v>5194145</v>
      </c>
      <c r="G462" s="10">
        <v>3320400</v>
      </c>
      <c r="H462" s="3" t="s">
        <v>552</v>
      </c>
      <c r="I462" s="3" t="s">
        <v>552</v>
      </c>
      <c r="J462" s="3" t="s">
        <v>552</v>
      </c>
      <c r="K462" s="3" t="s">
        <v>552</v>
      </c>
      <c r="L462" s="3" t="s">
        <v>552</v>
      </c>
      <c r="M462" s="3" t="s">
        <v>552</v>
      </c>
      <c r="N462" s="14">
        <f t="shared" si="7"/>
        <v>1873745</v>
      </c>
      <c r="O462" s="3" t="s">
        <v>552</v>
      </c>
      <c r="P462" s="13" t="s">
        <v>553</v>
      </c>
    </row>
    <row r="463" spans="2:16" ht="71.25" x14ac:dyDescent="0.2">
      <c r="B463" s="3">
        <v>457</v>
      </c>
      <c r="C463" s="3" t="s">
        <v>460</v>
      </c>
      <c r="D463" s="3" t="s">
        <v>552</v>
      </c>
      <c r="E463" s="18">
        <v>44515</v>
      </c>
      <c r="F463" s="10">
        <v>5194145</v>
      </c>
      <c r="G463" s="10">
        <v>4000000</v>
      </c>
      <c r="H463" s="3" t="s">
        <v>552</v>
      </c>
      <c r="I463" s="3" t="s">
        <v>552</v>
      </c>
      <c r="J463" s="3" t="s">
        <v>552</v>
      </c>
      <c r="K463" s="3" t="s">
        <v>552</v>
      </c>
      <c r="L463" s="3" t="s">
        <v>552</v>
      </c>
      <c r="M463" s="3" t="s">
        <v>552</v>
      </c>
      <c r="N463" s="14">
        <f t="shared" si="7"/>
        <v>1194145</v>
      </c>
      <c r="O463" s="3" t="s">
        <v>552</v>
      </c>
      <c r="P463" s="13" t="s">
        <v>553</v>
      </c>
    </row>
    <row r="464" spans="2:16" ht="71.25" x14ac:dyDescent="0.2">
      <c r="B464" s="3">
        <v>458</v>
      </c>
      <c r="C464" s="3" t="s">
        <v>461</v>
      </c>
      <c r="D464" s="3" t="s">
        <v>552</v>
      </c>
      <c r="E464" s="18">
        <v>44515</v>
      </c>
      <c r="F464" s="10">
        <v>694145</v>
      </c>
      <c r="G464" s="10">
        <v>3900000</v>
      </c>
      <c r="H464" s="3" t="s">
        <v>552</v>
      </c>
      <c r="I464" s="3" t="s">
        <v>552</v>
      </c>
      <c r="J464" s="3" t="s">
        <v>552</v>
      </c>
      <c r="K464" s="3" t="s">
        <v>552</v>
      </c>
      <c r="L464" s="3" t="s">
        <v>552</v>
      </c>
      <c r="M464" s="3" t="s">
        <v>552</v>
      </c>
      <c r="N464" s="14">
        <f t="shared" si="7"/>
        <v>-3205855</v>
      </c>
      <c r="O464" s="3" t="s">
        <v>552</v>
      </c>
      <c r="P464" s="13" t="s">
        <v>553</v>
      </c>
    </row>
    <row r="465" spans="2:16" ht="71.25" x14ac:dyDescent="0.2">
      <c r="B465" s="3">
        <v>459</v>
      </c>
      <c r="C465" s="3" t="s">
        <v>461</v>
      </c>
      <c r="D465" s="3" t="s">
        <v>552</v>
      </c>
      <c r="E465" s="18">
        <v>44515</v>
      </c>
      <c r="F465" s="10">
        <v>694145</v>
      </c>
      <c r="G465" s="10">
        <v>4065124</v>
      </c>
      <c r="H465" s="3" t="s">
        <v>552</v>
      </c>
      <c r="I465" s="3" t="s">
        <v>552</v>
      </c>
      <c r="J465" s="3" t="s">
        <v>552</v>
      </c>
      <c r="K465" s="3" t="s">
        <v>552</v>
      </c>
      <c r="L465" s="3" t="s">
        <v>552</v>
      </c>
      <c r="M465" s="3" t="s">
        <v>552</v>
      </c>
      <c r="N465" s="14">
        <f t="shared" si="7"/>
        <v>-3370979</v>
      </c>
      <c r="O465" s="3" t="s">
        <v>552</v>
      </c>
      <c r="P465" s="13" t="s">
        <v>553</v>
      </c>
    </row>
    <row r="466" spans="2:16" ht="71.25" x14ac:dyDescent="0.2">
      <c r="B466" s="3">
        <v>460</v>
      </c>
      <c r="C466" s="3" t="s">
        <v>107</v>
      </c>
      <c r="D466" s="3" t="s">
        <v>552</v>
      </c>
      <c r="E466" s="18">
        <v>44515</v>
      </c>
      <c r="F466" s="10">
        <v>4341421</v>
      </c>
      <c r="G466" s="10">
        <v>3405640</v>
      </c>
      <c r="H466" s="3" t="s">
        <v>552</v>
      </c>
      <c r="I466" s="3" t="s">
        <v>552</v>
      </c>
      <c r="J466" s="3" t="s">
        <v>552</v>
      </c>
      <c r="K466" s="3" t="s">
        <v>552</v>
      </c>
      <c r="L466" s="3" t="s">
        <v>552</v>
      </c>
      <c r="M466" s="3" t="s">
        <v>552</v>
      </c>
      <c r="N466" s="14">
        <f t="shared" si="7"/>
        <v>935781</v>
      </c>
      <c r="O466" s="3" t="s">
        <v>552</v>
      </c>
      <c r="P466" s="13" t="s">
        <v>553</v>
      </c>
    </row>
    <row r="467" spans="2:16" ht="71.25" x14ac:dyDescent="0.2">
      <c r="B467" s="3">
        <v>461</v>
      </c>
      <c r="C467" s="3" t="s">
        <v>462</v>
      </c>
      <c r="D467" s="3" t="s">
        <v>552</v>
      </c>
      <c r="E467" s="18">
        <v>44515</v>
      </c>
      <c r="F467" s="10">
        <v>3606327</v>
      </c>
      <c r="G467" s="10">
        <v>2249651</v>
      </c>
      <c r="H467" s="3" t="s">
        <v>552</v>
      </c>
      <c r="I467" s="3" t="s">
        <v>552</v>
      </c>
      <c r="J467" s="3" t="s">
        <v>552</v>
      </c>
      <c r="K467" s="3" t="s">
        <v>552</v>
      </c>
      <c r="L467" s="3" t="s">
        <v>552</v>
      </c>
      <c r="M467" s="3" t="s">
        <v>552</v>
      </c>
      <c r="N467" s="14">
        <f t="shared" si="7"/>
        <v>1356676</v>
      </c>
      <c r="O467" s="3" t="s">
        <v>552</v>
      </c>
      <c r="P467" s="13" t="s">
        <v>553</v>
      </c>
    </row>
    <row r="468" spans="2:16" ht="71.25" x14ac:dyDescent="0.2">
      <c r="B468" s="3">
        <v>462</v>
      </c>
      <c r="C468" s="3" t="s">
        <v>463</v>
      </c>
      <c r="D468" s="3" t="s">
        <v>552</v>
      </c>
      <c r="E468" s="18">
        <v>44515</v>
      </c>
      <c r="F468" s="10">
        <v>3818462</v>
      </c>
      <c r="G468" s="10">
        <v>3162346</v>
      </c>
      <c r="H468" s="3" t="s">
        <v>552</v>
      </c>
      <c r="I468" s="3" t="s">
        <v>552</v>
      </c>
      <c r="J468" s="3" t="s">
        <v>552</v>
      </c>
      <c r="K468" s="3" t="s">
        <v>552</v>
      </c>
      <c r="L468" s="3" t="s">
        <v>552</v>
      </c>
      <c r="M468" s="3" t="s">
        <v>552</v>
      </c>
      <c r="N468" s="14">
        <f t="shared" si="7"/>
        <v>656116</v>
      </c>
      <c r="O468" s="3" t="s">
        <v>552</v>
      </c>
      <c r="P468" s="13" t="s">
        <v>553</v>
      </c>
    </row>
    <row r="469" spans="2:16" ht="71.25" x14ac:dyDescent="0.2">
      <c r="B469" s="3">
        <v>463</v>
      </c>
      <c r="C469" s="3" t="s">
        <v>464</v>
      </c>
      <c r="D469" s="3" t="s">
        <v>552</v>
      </c>
      <c r="E469" s="18">
        <v>44515</v>
      </c>
      <c r="F469" s="10">
        <v>2159293</v>
      </c>
      <c r="G469" s="10">
        <v>2438240</v>
      </c>
      <c r="H469" s="3" t="s">
        <v>552</v>
      </c>
      <c r="I469" s="3" t="s">
        <v>552</v>
      </c>
      <c r="J469" s="3" t="s">
        <v>552</v>
      </c>
      <c r="K469" s="3" t="s">
        <v>552</v>
      </c>
      <c r="L469" s="3" t="s">
        <v>552</v>
      </c>
      <c r="M469" s="3" t="s">
        <v>552</v>
      </c>
      <c r="N469" s="14">
        <f t="shared" si="7"/>
        <v>-278947</v>
      </c>
      <c r="O469" s="3" t="s">
        <v>552</v>
      </c>
      <c r="P469" s="13" t="s">
        <v>553</v>
      </c>
    </row>
    <row r="470" spans="2:16" ht="71.25" x14ac:dyDescent="0.2">
      <c r="B470" s="3">
        <v>464</v>
      </c>
      <c r="C470" s="3" t="s">
        <v>465</v>
      </c>
      <c r="D470" s="3" t="s">
        <v>552</v>
      </c>
      <c r="E470" s="18">
        <v>44515</v>
      </c>
      <c r="F470" s="10">
        <v>4594629</v>
      </c>
      <c r="G470" s="10">
        <v>3375890</v>
      </c>
      <c r="H470" s="3" t="s">
        <v>552</v>
      </c>
      <c r="I470" s="3" t="s">
        <v>552</v>
      </c>
      <c r="J470" s="3" t="s">
        <v>552</v>
      </c>
      <c r="K470" s="3" t="s">
        <v>552</v>
      </c>
      <c r="L470" s="3" t="s">
        <v>552</v>
      </c>
      <c r="M470" s="3" t="s">
        <v>552</v>
      </c>
      <c r="N470" s="14">
        <f t="shared" si="7"/>
        <v>1218739</v>
      </c>
      <c r="O470" s="3" t="s">
        <v>552</v>
      </c>
      <c r="P470" s="13" t="s">
        <v>553</v>
      </c>
    </row>
    <row r="471" spans="2:16" ht="71.25" x14ac:dyDescent="0.2">
      <c r="B471" s="3">
        <v>465</v>
      </c>
      <c r="C471" s="3" t="s">
        <v>466</v>
      </c>
      <c r="D471" s="3" t="s">
        <v>552</v>
      </c>
      <c r="E471" s="18">
        <v>44515</v>
      </c>
      <c r="F471" s="10">
        <v>4012721</v>
      </c>
      <c r="G471" s="10">
        <v>2541096</v>
      </c>
      <c r="H471" s="3" t="s">
        <v>552</v>
      </c>
      <c r="I471" s="3" t="s">
        <v>552</v>
      </c>
      <c r="J471" s="3" t="s">
        <v>552</v>
      </c>
      <c r="K471" s="3" t="s">
        <v>552</v>
      </c>
      <c r="L471" s="3" t="s">
        <v>552</v>
      </c>
      <c r="M471" s="3" t="s">
        <v>552</v>
      </c>
      <c r="N471" s="14">
        <f t="shared" si="7"/>
        <v>1471625</v>
      </c>
      <c r="O471" s="3" t="s">
        <v>552</v>
      </c>
      <c r="P471" s="13" t="s">
        <v>553</v>
      </c>
    </row>
    <row r="472" spans="2:16" ht="71.25" x14ac:dyDescent="0.2">
      <c r="B472" s="3">
        <v>466</v>
      </c>
      <c r="C472" s="3" t="s">
        <v>467</v>
      </c>
      <c r="D472" s="3" t="s">
        <v>552</v>
      </c>
      <c r="E472" s="18">
        <v>44515</v>
      </c>
      <c r="F472" s="10">
        <v>5881025</v>
      </c>
      <c r="G472" s="10">
        <v>4197526</v>
      </c>
      <c r="H472" s="3" t="s">
        <v>552</v>
      </c>
      <c r="I472" s="3" t="s">
        <v>552</v>
      </c>
      <c r="J472" s="3" t="s">
        <v>552</v>
      </c>
      <c r="K472" s="3" t="s">
        <v>552</v>
      </c>
      <c r="L472" s="3" t="s">
        <v>552</v>
      </c>
      <c r="M472" s="3" t="s">
        <v>552</v>
      </c>
      <c r="N472" s="14">
        <f t="shared" si="7"/>
        <v>1683499</v>
      </c>
      <c r="O472" s="3" t="s">
        <v>552</v>
      </c>
      <c r="P472" s="13" t="s">
        <v>553</v>
      </c>
    </row>
    <row r="473" spans="2:16" ht="71.25" x14ac:dyDescent="0.2">
      <c r="B473" s="3">
        <v>467</v>
      </c>
      <c r="C473" s="3" t="s">
        <v>468</v>
      </c>
      <c r="D473" s="3" t="s">
        <v>552</v>
      </c>
      <c r="E473" s="18">
        <v>44515</v>
      </c>
      <c r="F473" s="10">
        <v>6956252</v>
      </c>
      <c r="G473" s="10">
        <v>6353915</v>
      </c>
      <c r="H473" s="3" t="s">
        <v>552</v>
      </c>
      <c r="I473" s="3" t="s">
        <v>552</v>
      </c>
      <c r="J473" s="3" t="s">
        <v>552</v>
      </c>
      <c r="K473" s="3" t="s">
        <v>552</v>
      </c>
      <c r="L473" s="3" t="s">
        <v>552</v>
      </c>
      <c r="M473" s="3" t="s">
        <v>552</v>
      </c>
      <c r="N473" s="14">
        <f t="shared" si="7"/>
        <v>602337</v>
      </c>
      <c r="O473" s="3" t="s">
        <v>552</v>
      </c>
      <c r="P473" s="13" t="s">
        <v>553</v>
      </c>
    </row>
    <row r="474" spans="2:16" ht="71.25" x14ac:dyDescent="0.2">
      <c r="B474" s="3">
        <v>468</v>
      </c>
      <c r="C474" s="3" t="s">
        <v>469</v>
      </c>
      <c r="D474" s="3" t="s">
        <v>552</v>
      </c>
      <c r="E474" s="18">
        <v>44515</v>
      </c>
      <c r="F474" s="10">
        <v>4639260</v>
      </c>
      <c r="G474" s="10">
        <v>2831334</v>
      </c>
      <c r="H474" s="3" t="s">
        <v>552</v>
      </c>
      <c r="I474" s="3" t="s">
        <v>552</v>
      </c>
      <c r="J474" s="3" t="s">
        <v>552</v>
      </c>
      <c r="K474" s="3" t="s">
        <v>552</v>
      </c>
      <c r="L474" s="3" t="s">
        <v>552</v>
      </c>
      <c r="M474" s="3" t="s">
        <v>552</v>
      </c>
      <c r="N474" s="14">
        <f t="shared" si="7"/>
        <v>1807926</v>
      </c>
      <c r="O474" s="3" t="s">
        <v>552</v>
      </c>
      <c r="P474" s="13" t="s">
        <v>553</v>
      </c>
    </row>
    <row r="475" spans="2:16" ht="71.25" x14ac:dyDescent="0.2">
      <c r="B475" s="3">
        <v>469</v>
      </c>
      <c r="C475" s="3" t="s">
        <v>470</v>
      </c>
      <c r="D475" s="3" t="s">
        <v>552</v>
      </c>
      <c r="E475" s="18">
        <v>44515</v>
      </c>
      <c r="F475" s="10">
        <v>4222000</v>
      </c>
      <c r="G475" s="10">
        <v>2564613</v>
      </c>
      <c r="H475" s="3" t="s">
        <v>552</v>
      </c>
      <c r="I475" s="3" t="s">
        <v>552</v>
      </c>
      <c r="J475" s="3" t="s">
        <v>552</v>
      </c>
      <c r="K475" s="3" t="s">
        <v>552</v>
      </c>
      <c r="L475" s="3" t="s">
        <v>552</v>
      </c>
      <c r="M475" s="3" t="s">
        <v>552</v>
      </c>
      <c r="N475" s="14">
        <f t="shared" si="7"/>
        <v>1657387</v>
      </c>
      <c r="O475" s="3" t="s">
        <v>552</v>
      </c>
      <c r="P475" s="13" t="s">
        <v>553</v>
      </c>
    </row>
    <row r="476" spans="2:16" ht="71.25" x14ac:dyDescent="0.2">
      <c r="B476" s="3">
        <v>470</v>
      </c>
      <c r="C476" s="3" t="s">
        <v>471</v>
      </c>
      <c r="D476" s="3" t="s">
        <v>552</v>
      </c>
      <c r="E476" s="18">
        <v>44515</v>
      </c>
      <c r="F476" s="10">
        <v>1588161</v>
      </c>
      <c r="G476" s="10">
        <v>2011377</v>
      </c>
      <c r="H476" s="3" t="s">
        <v>552</v>
      </c>
      <c r="I476" s="3" t="s">
        <v>552</v>
      </c>
      <c r="J476" s="3" t="s">
        <v>552</v>
      </c>
      <c r="K476" s="3" t="s">
        <v>552</v>
      </c>
      <c r="L476" s="3" t="s">
        <v>552</v>
      </c>
      <c r="M476" s="3" t="s">
        <v>552</v>
      </c>
      <c r="N476" s="14">
        <f t="shared" si="7"/>
        <v>-423216</v>
      </c>
      <c r="O476" s="3" t="s">
        <v>552</v>
      </c>
      <c r="P476" s="13" t="s">
        <v>553</v>
      </c>
    </row>
    <row r="477" spans="2:16" ht="71.25" x14ac:dyDescent="0.2">
      <c r="B477" s="3">
        <v>471</v>
      </c>
      <c r="C477" s="3" t="s">
        <v>472</v>
      </c>
      <c r="D477" s="3" t="s">
        <v>552</v>
      </c>
      <c r="E477" s="18">
        <v>44515</v>
      </c>
      <c r="F477" s="10">
        <v>2875370</v>
      </c>
      <c r="G477" s="10">
        <v>2750000</v>
      </c>
      <c r="H477" s="3" t="s">
        <v>552</v>
      </c>
      <c r="I477" s="3" t="s">
        <v>552</v>
      </c>
      <c r="J477" s="3" t="s">
        <v>552</v>
      </c>
      <c r="K477" s="3" t="s">
        <v>552</v>
      </c>
      <c r="L477" s="3" t="s">
        <v>552</v>
      </c>
      <c r="M477" s="3" t="s">
        <v>552</v>
      </c>
      <c r="N477" s="14">
        <f t="shared" si="7"/>
        <v>125370</v>
      </c>
      <c r="O477" s="3" t="s">
        <v>552</v>
      </c>
      <c r="P477" s="13" t="s">
        <v>553</v>
      </c>
    </row>
    <row r="478" spans="2:16" ht="71.25" x14ac:dyDescent="0.2">
      <c r="B478" s="3">
        <v>472</v>
      </c>
      <c r="C478" s="3" t="s">
        <v>473</v>
      </c>
      <c r="D478" s="3" t="s">
        <v>552</v>
      </c>
      <c r="E478" s="18">
        <v>44515</v>
      </c>
      <c r="F478" s="10">
        <v>2025828</v>
      </c>
      <c r="G478" s="10">
        <v>2586676</v>
      </c>
      <c r="H478" s="3" t="s">
        <v>552</v>
      </c>
      <c r="I478" s="3" t="s">
        <v>552</v>
      </c>
      <c r="J478" s="3" t="s">
        <v>552</v>
      </c>
      <c r="K478" s="3" t="s">
        <v>552</v>
      </c>
      <c r="L478" s="3" t="s">
        <v>552</v>
      </c>
      <c r="M478" s="3" t="s">
        <v>552</v>
      </c>
      <c r="N478" s="14">
        <f t="shared" si="7"/>
        <v>-560848</v>
      </c>
      <c r="O478" s="3" t="s">
        <v>552</v>
      </c>
      <c r="P478" s="13" t="s">
        <v>553</v>
      </c>
    </row>
    <row r="479" spans="2:16" ht="71.25" x14ac:dyDescent="0.2">
      <c r="B479" s="3">
        <v>473</v>
      </c>
      <c r="C479" s="3" t="s">
        <v>474</v>
      </c>
      <c r="D479" s="3" t="s">
        <v>552</v>
      </c>
      <c r="E479" s="18">
        <v>44515</v>
      </c>
      <c r="F479" s="10">
        <v>3673630</v>
      </c>
      <c r="G479" s="10">
        <v>1988300</v>
      </c>
      <c r="H479" s="3" t="s">
        <v>552</v>
      </c>
      <c r="I479" s="3" t="s">
        <v>552</v>
      </c>
      <c r="J479" s="3" t="s">
        <v>552</v>
      </c>
      <c r="K479" s="3" t="s">
        <v>552</v>
      </c>
      <c r="L479" s="3" t="s">
        <v>552</v>
      </c>
      <c r="M479" s="3" t="s">
        <v>552</v>
      </c>
      <c r="N479" s="14">
        <f t="shared" si="7"/>
        <v>1685330</v>
      </c>
      <c r="O479" s="3" t="s">
        <v>552</v>
      </c>
      <c r="P479" s="13" t="s">
        <v>553</v>
      </c>
    </row>
    <row r="480" spans="2:16" x14ac:dyDescent="0.2">
      <c r="B480" s="3">
        <v>474</v>
      </c>
      <c r="C480" s="3" t="s">
        <v>475</v>
      </c>
      <c r="D480" s="3" t="s">
        <v>552</v>
      </c>
      <c r="E480" s="18">
        <v>44515</v>
      </c>
      <c r="F480" s="10">
        <v>4140000</v>
      </c>
      <c r="G480" s="10">
        <v>4140000</v>
      </c>
      <c r="H480" s="3" t="s">
        <v>552</v>
      </c>
      <c r="I480" s="3" t="s">
        <v>552</v>
      </c>
      <c r="J480" s="3" t="s">
        <v>552</v>
      </c>
      <c r="K480" s="3" t="s">
        <v>552</v>
      </c>
      <c r="L480" s="3" t="s">
        <v>552</v>
      </c>
      <c r="M480" s="3" t="s">
        <v>552</v>
      </c>
      <c r="N480" s="14">
        <f t="shared" si="7"/>
        <v>0</v>
      </c>
      <c r="O480" s="3" t="s">
        <v>552</v>
      </c>
      <c r="P480" s="13" t="s">
        <v>552</v>
      </c>
    </row>
    <row r="481" spans="2:16" x14ac:dyDescent="0.2">
      <c r="B481" s="3">
        <v>475</v>
      </c>
      <c r="C481" s="3" t="s">
        <v>476</v>
      </c>
      <c r="D481" s="3" t="s">
        <v>552</v>
      </c>
      <c r="E481" s="18">
        <v>44515</v>
      </c>
      <c r="F481" s="10">
        <v>3675000</v>
      </c>
      <c r="G481" s="10">
        <v>3675000</v>
      </c>
      <c r="H481" s="3" t="s">
        <v>552</v>
      </c>
      <c r="I481" s="3" t="s">
        <v>552</v>
      </c>
      <c r="J481" s="3" t="s">
        <v>552</v>
      </c>
      <c r="K481" s="3" t="s">
        <v>552</v>
      </c>
      <c r="L481" s="3" t="s">
        <v>552</v>
      </c>
      <c r="M481" s="3" t="s">
        <v>552</v>
      </c>
      <c r="N481" s="14">
        <f t="shared" si="7"/>
        <v>0</v>
      </c>
      <c r="O481" s="3" t="s">
        <v>552</v>
      </c>
      <c r="P481" s="13" t="s">
        <v>552</v>
      </c>
    </row>
    <row r="482" spans="2:16" ht="71.25" x14ac:dyDescent="0.2">
      <c r="B482" s="3">
        <v>476</v>
      </c>
      <c r="C482" s="3" t="s">
        <v>477</v>
      </c>
      <c r="D482" s="3" t="s">
        <v>552</v>
      </c>
      <c r="E482" s="18">
        <v>44515</v>
      </c>
      <c r="F482" s="10">
        <v>3613125</v>
      </c>
      <c r="G482" s="10">
        <v>3821125</v>
      </c>
      <c r="H482" s="3" t="s">
        <v>552</v>
      </c>
      <c r="I482" s="3" t="s">
        <v>552</v>
      </c>
      <c r="J482" s="3" t="s">
        <v>552</v>
      </c>
      <c r="K482" s="3" t="s">
        <v>552</v>
      </c>
      <c r="L482" s="3" t="s">
        <v>552</v>
      </c>
      <c r="M482" s="3" t="s">
        <v>552</v>
      </c>
      <c r="N482" s="14">
        <f t="shared" si="7"/>
        <v>-208000</v>
      </c>
      <c r="O482" s="3" t="s">
        <v>552</v>
      </c>
      <c r="P482" s="13" t="s">
        <v>553</v>
      </c>
    </row>
    <row r="483" spans="2:16" ht="71.25" x14ac:dyDescent="0.2">
      <c r="B483" s="3">
        <v>477</v>
      </c>
      <c r="C483" s="3" t="s">
        <v>478</v>
      </c>
      <c r="D483" s="3" t="s">
        <v>552</v>
      </c>
      <c r="E483" s="18">
        <v>44515</v>
      </c>
      <c r="F483" s="10">
        <v>3536884</v>
      </c>
      <c r="G483" s="10">
        <v>2337684</v>
      </c>
      <c r="H483" s="3" t="s">
        <v>552</v>
      </c>
      <c r="I483" s="3" t="s">
        <v>552</v>
      </c>
      <c r="J483" s="3" t="s">
        <v>552</v>
      </c>
      <c r="K483" s="3" t="s">
        <v>552</v>
      </c>
      <c r="L483" s="3" t="s">
        <v>552</v>
      </c>
      <c r="M483" s="3" t="s">
        <v>552</v>
      </c>
      <c r="N483" s="14">
        <f t="shared" si="7"/>
        <v>1199200</v>
      </c>
      <c r="O483" s="3" t="s">
        <v>552</v>
      </c>
      <c r="P483" s="13" t="s">
        <v>553</v>
      </c>
    </row>
    <row r="484" spans="2:16" ht="71.25" x14ac:dyDescent="0.2">
      <c r="B484" s="3">
        <v>478</v>
      </c>
      <c r="C484" s="3" t="s">
        <v>479</v>
      </c>
      <c r="D484" s="3" t="s">
        <v>552</v>
      </c>
      <c r="E484" s="18">
        <v>44515</v>
      </c>
      <c r="F484" s="10">
        <v>3600000</v>
      </c>
      <c r="G484" s="10">
        <v>2484779</v>
      </c>
      <c r="H484" s="3" t="s">
        <v>552</v>
      </c>
      <c r="I484" s="3" t="s">
        <v>552</v>
      </c>
      <c r="J484" s="3" t="s">
        <v>552</v>
      </c>
      <c r="K484" s="3" t="s">
        <v>552</v>
      </c>
      <c r="L484" s="3" t="s">
        <v>552</v>
      </c>
      <c r="M484" s="3" t="s">
        <v>552</v>
      </c>
      <c r="N484" s="14">
        <f t="shared" si="7"/>
        <v>1115221</v>
      </c>
      <c r="O484" s="3" t="s">
        <v>552</v>
      </c>
      <c r="P484" s="13" t="s">
        <v>553</v>
      </c>
    </row>
    <row r="485" spans="2:16" ht="71.25" x14ac:dyDescent="0.2">
      <c r="B485" s="3">
        <v>479</v>
      </c>
      <c r="C485" s="3" t="s">
        <v>480</v>
      </c>
      <c r="D485" s="3" t="s">
        <v>552</v>
      </c>
      <c r="E485" s="18">
        <v>44515</v>
      </c>
      <c r="F485" s="10">
        <v>2952900</v>
      </c>
      <c r="G485" s="10">
        <v>3477929</v>
      </c>
      <c r="H485" s="3" t="s">
        <v>552</v>
      </c>
      <c r="I485" s="3" t="s">
        <v>552</v>
      </c>
      <c r="J485" s="3" t="s">
        <v>552</v>
      </c>
      <c r="K485" s="3" t="s">
        <v>552</v>
      </c>
      <c r="L485" s="3" t="s">
        <v>552</v>
      </c>
      <c r="M485" s="3" t="s">
        <v>552</v>
      </c>
      <c r="N485" s="14">
        <f t="shared" si="7"/>
        <v>-525029</v>
      </c>
      <c r="O485" s="3" t="s">
        <v>552</v>
      </c>
      <c r="P485" s="13" t="s">
        <v>553</v>
      </c>
    </row>
    <row r="486" spans="2:16" ht="71.25" x14ac:dyDescent="0.2">
      <c r="B486" s="3">
        <v>480</v>
      </c>
      <c r="C486" s="3" t="s">
        <v>481</v>
      </c>
      <c r="D486" s="3" t="s">
        <v>552</v>
      </c>
      <c r="E486" s="18">
        <v>44515</v>
      </c>
      <c r="F486" s="10">
        <v>3517106</v>
      </c>
      <c r="G486" s="10">
        <v>2730320</v>
      </c>
      <c r="H486" s="3" t="s">
        <v>552</v>
      </c>
      <c r="I486" s="3" t="s">
        <v>552</v>
      </c>
      <c r="J486" s="3" t="s">
        <v>552</v>
      </c>
      <c r="K486" s="3" t="s">
        <v>552</v>
      </c>
      <c r="L486" s="3" t="s">
        <v>552</v>
      </c>
      <c r="M486" s="3" t="s">
        <v>552</v>
      </c>
      <c r="N486" s="14">
        <f t="shared" si="7"/>
        <v>786786</v>
      </c>
      <c r="O486" s="3" t="s">
        <v>552</v>
      </c>
      <c r="P486" s="13" t="s">
        <v>553</v>
      </c>
    </row>
    <row r="487" spans="2:16" ht="71.25" x14ac:dyDescent="0.2">
      <c r="B487" s="3">
        <v>481</v>
      </c>
      <c r="C487" s="3" t="s">
        <v>482</v>
      </c>
      <c r="D487" s="3" t="s">
        <v>552</v>
      </c>
      <c r="E487" s="18">
        <v>44515</v>
      </c>
      <c r="F487" s="10">
        <v>2066832</v>
      </c>
      <c r="G487" s="10">
        <v>4279852</v>
      </c>
      <c r="H487" s="3" t="s">
        <v>552</v>
      </c>
      <c r="I487" s="3" t="s">
        <v>552</v>
      </c>
      <c r="J487" s="3" t="s">
        <v>552</v>
      </c>
      <c r="K487" s="3" t="s">
        <v>552</v>
      </c>
      <c r="L487" s="3" t="s">
        <v>552</v>
      </c>
      <c r="M487" s="3" t="s">
        <v>552</v>
      </c>
      <c r="N487" s="14">
        <f t="shared" si="7"/>
        <v>-2213020</v>
      </c>
      <c r="O487" s="3" t="s">
        <v>552</v>
      </c>
      <c r="P487" s="13" t="s">
        <v>553</v>
      </c>
    </row>
    <row r="488" spans="2:16" ht="71.25" x14ac:dyDescent="0.2">
      <c r="B488" s="3">
        <v>482</v>
      </c>
      <c r="C488" s="3" t="s">
        <v>483</v>
      </c>
      <c r="D488" s="3" t="s">
        <v>552</v>
      </c>
      <c r="E488" s="18">
        <v>44515</v>
      </c>
      <c r="F488" s="10">
        <v>2848531</v>
      </c>
      <c r="G488" s="10">
        <v>1994021</v>
      </c>
      <c r="H488" s="3" t="s">
        <v>552</v>
      </c>
      <c r="I488" s="3" t="s">
        <v>552</v>
      </c>
      <c r="J488" s="3" t="s">
        <v>552</v>
      </c>
      <c r="K488" s="3" t="s">
        <v>552</v>
      </c>
      <c r="L488" s="3" t="s">
        <v>552</v>
      </c>
      <c r="M488" s="3" t="s">
        <v>552</v>
      </c>
      <c r="N488" s="14">
        <f t="shared" si="7"/>
        <v>854510</v>
      </c>
      <c r="O488" s="3" t="s">
        <v>552</v>
      </c>
      <c r="P488" s="13" t="s">
        <v>553</v>
      </c>
    </row>
    <row r="489" spans="2:16" ht="71.25" x14ac:dyDescent="0.2">
      <c r="B489" s="3">
        <v>483</v>
      </c>
      <c r="C489" s="3" t="s">
        <v>484</v>
      </c>
      <c r="D489" s="3" t="s">
        <v>552</v>
      </c>
      <c r="E489" s="18">
        <v>44515</v>
      </c>
      <c r="F489" s="10">
        <v>3275250</v>
      </c>
      <c r="G489" s="10">
        <v>2681658</v>
      </c>
      <c r="H489" s="3" t="s">
        <v>552</v>
      </c>
      <c r="I489" s="3" t="s">
        <v>552</v>
      </c>
      <c r="J489" s="3" t="s">
        <v>552</v>
      </c>
      <c r="K489" s="3" t="s">
        <v>552</v>
      </c>
      <c r="L489" s="3" t="s">
        <v>552</v>
      </c>
      <c r="M489" s="3" t="s">
        <v>552</v>
      </c>
      <c r="N489" s="14">
        <f t="shared" si="7"/>
        <v>593592</v>
      </c>
      <c r="O489" s="3" t="s">
        <v>552</v>
      </c>
      <c r="P489" s="13" t="s">
        <v>553</v>
      </c>
    </row>
    <row r="490" spans="2:16" ht="71.25" x14ac:dyDescent="0.2">
      <c r="B490" s="3">
        <v>484</v>
      </c>
      <c r="C490" s="3" t="s">
        <v>485</v>
      </c>
      <c r="D490" s="3" t="s">
        <v>552</v>
      </c>
      <c r="E490" s="18">
        <v>44515</v>
      </c>
      <c r="F490" s="10">
        <v>5190617</v>
      </c>
      <c r="G490" s="10">
        <v>3555770</v>
      </c>
      <c r="H490" s="3" t="s">
        <v>552</v>
      </c>
      <c r="I490" s="3" t="s">
        <v>552</v>
      </c>
      <c r="J490" s="3" t="s">
        <v>552</v>
      </c>
      <c r="K490" s="3" t="s">
        <v>552</v>
      </c>
      <c r="L490" s="3" t="s">
        <v>552</v>
      </c>
      <c r="M490" s="3" t="s">
        <v>552</v>
      </c>
      <c r="N490" s="14">
        <f t="shared" si="7"/>
        <v>1634847</v>
      </c>
      <c r="O490" s="3" t="s">
        <v>552</v>
      </c>
      <c r="P490" s="13" t="s">
        <v>553</v>
      </c>
    </row>
    <row r="491" spans="2:16" ht="71.25" x14ac:dyDescent="0.2">
      <c r="B491" s="3">
        <v>485</v>
      </c>
      <c r="C491" s="3" t="s">
        <v>486</v>
      </c>
      <c r="D491" s="3" t="s">
        <v>552</v>
      </c>
      <c r="E491" s="18">
        <v>44515</v>
      </c>
      <c r="F491" s="10">
        <v>7241382</v>
      </c>
      <c r="G491" s="10">
        <v>4731832</v>
      </c>
      <c r="H491" s="3" t="s">
        <v>552</v>
      </c>
      <c r="I491" s="3" t="s">
        <v>552</v>
      </c>
      <c r="J491" s="3" t="s">
        <v>552</v>
      </c>
      <c r="K491" s="3" t="s">
        <v>552</v>
      </c>
      <c r="L491" s="3" t="s">
        <v>552</v>
      </c>
      <c r="M491" s="3" t="s">
        <v>552</v>
      </c>
      <c r="N491" s="14">
        <f t="shared" si="7"/>
        <v>2509550</v>
      </c>
      <c r="O491" s="3" t="s">
        <v>552</v>
      </c>
      <c r="P491" s="13" t="s">
        <v>553</v>
      </c>
    </row>
    <row r="492" spans="2:16" ht="71.25" x14ac:dyDescent="0.2">
      <c r="B492" s="3">
        <v>486</v>
      </c>
      <c r="C492" s="3" t="s">
        <v>487</v>
      </c>
      <c r="D492" s="3" t="s">
        <v>552</v>
      </c>
      <c r="E492" s="18">
        <v>44515</v>
      </c>
      <c r="F492" s="10">
        <v>4895431</v>
      </c>
      <c r="G492" s="10">
        <v>3484803</v>
      </c>
      <c r="H492" s="3" t="s">
        <v>552</v>
      </c>
      <c r="I492" s="3" t="s">
        <v>552</v>
      </c>
      <c r="J492" s="3" t="s">
        <v>552</v>
      </c>
      <c r="K492" s="3" t="s">
        <v>552</v>
      </c>
      <c r="L492" s="3" t="s">
        <v>552</v>
      </c>
      <c r="M492" s="3" t="s">
        <v>552</v>
      </c>
      <c r="N492" s="14">
        <f t="shared" si="7"/>
        <v>1410628</v>
      </c>
      <c r="O492" s="3" t="s">
        <v>552</v>
      </c>
      <c r="P492" s="13" t="s">
        <v>553</v>
      </c>
    </row>
    <row r="493" spans="2:16" ht="71.25" x14ac:dyDescent="0.2">
      <c r="B493" s="3">
        <v>487</v>
      </c>
      <c r="C493" s="3" t="s">
        <v>488</v>
      </c>
      <c r="D493" s="3" t="s">
        <v>552</v>
      </c>
      <c r="E493" s="18">
        <v>44515</v>
      </c>
      <c r="F493" s="10">
        <v>7166156</v>
      </c>
      <c r="G493" s="10">
        <v>4555068</v>
      </c>
      <c r="H493" s="3" t="s">
        <v>552</v>
      </c>
      <c r="I493" s="3" t="s">
        <v>552</v>
      </c>
      <c r="J493" s="3" t="s">
        <v>552</v>
      </c>
      <c r="K493" s="3" t="s">
        <v>552</v>
      </c>
      <c r="L493" s="3" t="s">
        <v>552</v>
      </c>
      <c r="M493" s="3" t="s">
        <v>552</v>
      </c>
      <c r="N493" s="14">
        <f t="shared" si="7"/>
        <v>2611088</v>
      </c>
      <c r="O493" s="3" t="s">
        <v>552</v>
      </c>
      <c r="P493" s="13" t="s">
        <v>553</v>
      </c>
    </row>
    <row r="494" spans="2:16" x14ac:dyDescent="0.2">
      <c r="B494" s="3">
        <v>488</v>
      </c>
      <c r="C494" s="3" t="s">
        <v>489</v>
      </c>
      <c r="D494" s="3" t="s">
        <v>552</v>
      </c>
      <c r="E494" s="18">
        <v>44515</v>
      </c>
      <c r="F494" s="10">
        <v>3510000</v>
      </c>
      <c r="G494" s="10">
        <v>3510000</v>
      </c>
      <c r="H494" s="3" t="s">
        <v>552</v>
      </c>
      <c r="I494" s="3" t="s">
        <v>552</v>
      </c>
      <c r="J494" s="3" t="s">
        <v>552</v>
      </c>
      <c r="K494" s="3" t="s">
        <v>552</v>
      </c>
      <c r="L494" s="3" t="s">
        <v>552</v>
      </c>
      <c r="M494" s="3" t="s">
        <v>552</v>
      </c>
      <c r="N494" s="14">
        <f t="shared" si="7"/>
        <v>0</v>
      </c>
      <c r="O494" s="3" t="s">
        <v>552</v>
      </c>
      <c r="P494" s="13" t="s">
        <v>552</v>
      </c>
    </row>
    <row r="495" spans="2:16" ht="71.25" x14ac:dyDescent="0.2">
      <c r="B495" s="3">
        <v>489</v>
      </c>
      <c r="C495" s="3" t="s">
        <v>490</v>
      </c>
      <c r="D495" s="3" t="s">
        <v>552</v>
      </c>
      <c r="E495" s="18">
        <v>44515</v>
      </c>
      <c r="F495" s="10">
        <v>5244328</v>
      </c>
      <c r="G495" s="10">
        <v>4289413</v>
      </c>
      <c r="H495" s="3" t="s">
        <v>552</v>
      </c>
      <c r="I495" s="3" t="s">
        <v>552</v>
      </c>
      <c r="J495" s="3" t="s">
        <v>552</v>
      </c>
      <c r="K495" s="3" t="s">
        <v>552</v>
      </c>
      <c r="L495" s="3" t="s">
        <v>552</v>
      </c>
      <c r="M495" s="3" t="s">
        <v>552</v>
      </c>
      <c r="N495" s="14">
        <f t="shared" si="7"/>
        <v>954915</v>
      </c>
      <c r="O495" s="3" t="s">
        <v>552</v>
      </c>
      <c r="P495" s="13" t="s">
        <v>553</v>
      </c>
    </row>
    <row r="496" spans="2:16" ht="71.25" x14ac:dyDescent="0.2">
      <c r="B496" s="3">
        <v>490</v>
      </c>
      <c r="C496" s="3" t="s">
        <v>490</v>
      </c>
      <c r="D496" s="3" t="s">
        <v>552</v>
      </c>
      <c r="E496" s="18">
        <v>44515</v>
      </c>
      <c r="F496" s="10">
        <v>5244328</v>
      </c>
      <c r="G496" s="10">
        <v>4289413</v>
      </c>
      <c r="H496" s="3" t="s">
        <v>552</v>
      </c>
      <c r="I496" s="3" t="s">
        <v>552</v>
      </c>
      <c r="J496" s="3" t="s">
        <v>552</v>
      </c>
      <c r="K496" s="3" t="s">
        <v>552</v>
      </c>
      <c r="L496" s="3" t="s">
        <v>552</v>
      </c>
      <c r="M496" s="3" t="s">
        <v>552</v>
      </c>
      <c r="N496" s="14">
        <f t="shared" si="7"/>
        <v>954915</v>
      </c>
      <c r="O496" s="3" t="s">
        <v>552</v>
      </c>
      <c r="P496" s="13" t="s">
        <v>553</v>
      </c>
    </row>
    <row r="497" spans="2:16" ht="71.25" x14ac:dyDescent="0.2">
      <c r="B497" s="3">
        <v>491</v>
      </c>
      <c r="C497" s="3" t="s">
        <v>490</v>
      </c>
      <c r="D497" s="3" t="s">
        <v>552</v>
      </c>
      <c r="E497" s="18">
        <v>44515</v>
      </c>
      <c r="F497" s="10">
        <v>9241266</v>
      </c>
      <c r="G497" s="10">
        <v>7469400</v>
      </c>
      <c r="H497" s="3" t="s">
        <v>552</v>
      </c>
      <c r="I497" s="3" t="s">
        <v>552</v>
      </c>
      <c r="J497" s="3" t="s">
        <v>552</v>
      </c>
      <c r="K497" s="3" t="s">
        <v>552</v>
      </c>
      <c r="L497" s="3" t="s">
        <v>552</v>
      </c>
      <c r="M497" s="3" t="s">
        <v>552</v>
      </c>
      <c r="N497" s="14">
        <f t="shared" si="7"/>
        <v>1771866</v>
      </c>
      <c r="O497" s="3" t="s">
        <v>552</v>
      </c>
      <c r="P497" s="13" t="s">
        <v>553</v>
      </c>
    </row>
    <row r="498" spans="2:16" ht="71.25" x14ac:dyDescent="0.2">
      <c r="B498" s="3">
        <v>492</v>
      </c>
      <c r="C498" s="3" t="s">
        <v>491</v>
      </c>
      <c r="D498" s="3" t="s">
        <v>552</v>
      </c>
      <c r="E498" s="18">
        <v>44515</v>
      </c>
      <c r="F498" s="10">
        <v>4549596</v>
      </c>
      <c r="G498" s="10">
        <v>3900250</v>
      </c>
      <c r="H498" s="3" t="s">
        <v>552</v>
      </c>
      <c r="I498" s="3" t="s">
        <v>552</v>
      </c>
      <c r="J498" s="3" t="s">
        <v>552</v>
      </c>
      <c r="K498" s="3" t="s">
        <v>552</v>
      </c>
      <c r="L498" s="3" t="s">
        <v>552</v>
      </c>
      <c r="M498" s="3" t="s">
        <v>552</v>
      </c>
      <c r="N498" s="14">
        <f t="shared" si="7"/>
        <v>649346</v>
      </c>
      <c r="O498" s="3" t="s">
        <v>552</v>
      </c>
      <c r="P498" s="13" t="s">
        <v>553</v>
      </c>
    </row>
    <row r="499" spans="2:16" ht="71.25" x14ac:dyDescent="0.2">
      <c r="B499" s="3">
        <v>493</v>
      </c>
      <c r="C499" s="3" t="s">
        <v>491</v>
      </c>
      <c r="D499" s="3" t="s">
        <v>552</v>
      </c>
      <c r="E499" s="18">
        <v>44515</v>
      </c>
      <c r="F499" s="10">
        <v>4549070</v>
      </c>
      <c r="G499" s="10">
        <v>3900250</v>
      </c>
      <c r="H499" s="3" t="s">
        <v>552</v>
      </c>
      <c r="I499" s="3" t="s">
        <v>552</v>
      </c>
      <c r="J499" s="3" t="s">
        <v>552</v>
      </c>
      <c r="K499" s="3" t="s">
        <v>552</v>
      </c>
      <c r="L499" s="3" t="s">
        <v>552</v>
      </c>
      <c r="M499" s="3" t="s">
        <v>552</v>
      </c>
      <c r="N499" s="14">
        <f t="shared" si="7"/>
        <v>648820</v>
      </c>
      <c r="O499" s="3" t="s">
        <v>552</v>
      </c>
      <c r="P499" s="13" t="s">
        <v>553</v>
      </c>
    </row>
    <row r="500" spans="2:16" ht="71.25" x14ac:dyDescent="0.2">
      <c r="B500" s="3">
        <v>494</v>
      </c>
      <c r="C500" s="3" t="s">
        <v>492</v>
      </c>
      <c r="D500" s="3" t="s">
        <v>552</v>
      </c>
      <c r="E500" s="18">
        <v>44515</v>
      </c>
      <c r="F500" s="10">
        <v>2059343</v>
      </c>
      <c r="G500" s="10">
        <v>2423101</v>
      </c>
      <c r="H500" s="3" t="s">
        <v>552</v>
      </c>
      <c r="I500" s="3" t="s">
        <v>552</v>
      </c>
      <c r="J500" s="3" t="s">
        <v>552</v>
      </c>
      <c r="K500" s="3" t="s">
        <v>552</v>
      </c>
      <c r="L500" s="3" t="s">
        <v>552</v>
      </c>
      <c r="M500" s="3" t="s">
        <v>552</v>
      </c>
      <c r="N500" s="14">
        <f t="shared" si="7"/>
        <v>-363758</v>
      </c>
      <c r="O500" s="3" t="s">
        <v>552</v>
      </c>
      <c r="P500" s="13" t="s">
        <v>553</v>
      </c>
    </row>
    <row r="501" spans="2:16" ht="71.25" x14ac:dyDescent="0.2">
      <c r="B501" s="3">
        <v>495</v>
      </c>
      <c r="C501" s="3" t="s">
        <v>493</v>
      </c>
      <c r="D501" s="3" t="s">
        <v>552</v>
      </c>
      <c r="E501" s="18">
        <v>44515</v>
      </c>
      <c r="F501" s="10">
        <v>1493392</v>
      </c>
      <c r="G501" s="10">
        <v>2086193</v>
      </c>
      <c r="H501" s="3" t="s">
        <v>552</v>
      </c>
      <c r="I501" s="3" t="s">
        <v>552</v>
      </c>
      <c r="J501" s="3" t="s">
        <v>552</v>
      </c>
      <c r="K501" s="3" t="s">
        <v>552</v>
      </c>
      <c r="L501" s="3" t="s">
        <v>552</v>
      </c>
      <c r="M501" s="3" t="s">
        <v>552</v>
      </c>
      <c r="N501" s="14">
        <f t="shared" si="7"/>
        <v>-592801</v>
      </c>
      <c r="O501" s="3" t="s">
        <v>552</v>
      </c>
      <c r="P501" s="13" t="s">
        <v>553</v>
      </c>
    </row>
    <row r="502" spans="2:16" ht="71.25" x14ac:dyDescent="0.2">
      <c r="B502" s="3">
        <v>496</v>
      </c>
      <c r="C502" s="3" t="s">
        <v>494</v>
      </c>
      <c r="D502" s="3" t="s">
        <v>552</v>
      </c>
      <c r="E502" s="18">
        <v>44515</v>
      </c>
      <c r="F502" s="10">
        <v>6142324</v>
      </c>
      <c r="G502" s="10">
        <v>6879406</v>
      </c>
      <c r="H502" s="3" t="s">
        <v>552</v>
      </c>
      <c r="I502" s="3" t="s">
        <v>552</v>
      </c>
      <c r="J502" s="3" t="s">
        <v>552</v>
      </c>
      <c r="K502" s="3" t="s">
        <v>552</v>
      </c>
      <c r="L502" s="3" t="s">
        <v>552</v>
      </c>
      <c r="M502" s="3" t="s">
        <v>552</v>
      </c>
      <c r="N502" s="14">
        <f t="shared" si="7"/>
        <v>-737082</v>
      </c>
      <c r="O502" s="3" t="s">
        <v>552</v>
      </c>
      <c r="P502" s="13" t="s">
        <v>553</v>
      </c>
    </row>
    <row r="503" spans="2:16" ht="71.25" x14ac:dyDescent="0.2">
      <c r="B503" s="3">
        <v>497</v>
      </c>
      <c r="C503" s="3" t="s">
        <v>494</v>
      </c>
      <c r="D503" s="3" t="s">
        <v>552</v>
      </c>
      <c r="E503" s="18">
        <v>44515</v>
      </c>
      <c r="F503" s="10">
        <v>6004375</v>
      </c>
      <c r="G503" s="10">
        <v>6720775</v>
      </c>
      <c r="H503" s="3" t="s">
        <v>552</v>
      </c>
      <c r="I503" s="3" t="s">
        <v>552</v>
      </c>
      <c r="J503" s="3" t="s">
        <v>552</v>
      </c>
      <c r="K503" s="3" t="s">
        <v>552</v>
      </c>
      <c r="L503" s="3" t="s">
        <v>552</v>
      </c>
      <c r="M503" s="3" t="s">
        <v>552</v>
      </c>
      <c r="N503" s="14">
        <f t="shared" si="7"/>
        <v>-716400</v>
      </c>
      <c r="O503" s="3" t="s">
        <v>552</v>
      </c>
      <c r="P503" s="13" t="s">
        <v>553</v>
      </c>
    </row>
    <row r="504" spans="2:16" ht="71.25" x14ac:dyDescent="0.2">
      <c r="B504" s="3">
        <v>498</v>
      </c>
      <c r="C504" s="3" t="s">
        <v>494</v>
      </c>
      <c r="D504" s="3" t="s">
        <v>552</v>
      </c>
      <c r="E504" s="18">
        <v>44518</v>
      </c>
      <c r="F504" s="10">
        <v>5793625</v>
      </c>
      <c r="G504" s="10">
        <v>6081501</v>
      </c>
      <c r="H504" s="3" t="s">
        <v>552</v>
      </c>
      <c r="I504" s="3" t="s">
        <v>552</v>
      </c>
      <c r="J504" s="3" t="s">
        <v>552</v>
      </c>
      <c r="K504" s="3" t="s">
        <v>552</v>
      </c>
      <c r="L504" s="3" t="s">
        <v>552</v>
      </c>
      <c r="M504" s="3" t="s">
        <v>552</v>
      </c>
      <c r="N504" s="14">
        <f t="shared" si="7"/>
        <v>-287876</v>
      </c>
      <c r="O504" s="3" t="s">
        <v>552</v>
      </c>
      <c r="P504" s="13" t="s">
        <v>553</v>
      </c>
    </row>
    <row r="505" spans="2:16" ht="71.25" x14ac:dyDescent="0.2">
      <c r="B505" s="3">
        <v>499</v>
      </c>
      <c r="C505" s="3" t="s">
        <v>494</v>
      </c>
      <c r="D505" s="3" t="s">
        <v>552</v>
      </c>
      <c r="E505" s="18">
        <v>44518</v>
      </c>
      <c r="F505" s="10">
        <v>4764375</v>
      </c>
      <c r="G505" s="10">
        <v>5333355</v>
      </c>
      <c r="H505" s="3" t="s">
        <v>552</v>
      </c>
      <c r="I505" s="3" t="s">
        <v>552</v>
      </c>
      <c r="J505" s="3" t="s">
        <v>552</v>
      </c>
      <c r="K505" s="3" t="s">
        <v>552</v>
      </c>
      <c r="L505" s="3" t="s">
        <v>552</v>
      </c>
      <c r="M505" s="3" t="s">
        <v>552</v>
      </c>
      <c r="N505" s="14">
        <f t="shared" si="7"/>
        <v>-568980</v>
      </c>
      <c r="O505" s="3" t="s">
        <v>552</v>
      </c>
      <c r="P505" s="13" t="s">
        <v>553</v>
      </c>
    </row>
    <row r="506" spans="2:16" ht="71.25" x14ac:dyDescent="0.2">
      <c r="B506" s="3">
        <v>500</v>
      </c>
      <c r="C506" s="3" t="s">
        <v>495</v>
      </c>
      <c r="D506" s="3" t="s">
        <v>552</v>
      </c>
      <c r="E506" s="18">
        <v>44518</v>
      </c>
      <c r="F506" s="10">
        <v>4247425</v>
      </c>
      <c r="G506" s="10">
        <v>4047425</v>
      </c>
      <c r="H506" s="3" t="s">
        <v>552</v>
      </c>
      <c r="I506" s="3" t="s">
        <v>552</v>
      </c>
      <c r="J506" s="3" t="s">
        <v>552</v>
      </c>
      <c r="K506" s="3" t="s">
        <v>552</v>
      </c>
      <c r="L506" s="3" t="s">
        <v>552</v>
      </c>
      <c r="M506" s="3" t="s">
        <v>552</v>
      </c>
      <c r="N506" s="14">
        <f t="shared" si="7"/>
        <v>200000</v>
      </c>
      <c r="O506" s="3" t="s">
        <v>552</v>
      </c>
      <c r="P506" s="13" t="s">
        <v>553</v>
      </c>
    </row>
    <row r="507" spans="2:16" ht="71.25" x14ac:dyDescent="0.2">
      <c r="B507" s="3">
        <v>501</v>
      </c>
      <c r="C507" s="3" t="s">
        <v>496</v>
      </c>
      <c r="D507" s="3" t="s">
        <v>552</v>
      </c>
      <c r="E507" s="18">
        <v>44518</v>
      </c>
      <c r="F507" s="10">
        <v>4356803</v>
      </c>
      <c r="G507" s="10">
        <v>4635190</v>
      </c>
      <c r="H507" s="3" t="s">
        <v>552</v>
      </c>
      <c r="I507" s="3" t="s">
        <v>552</v>
      </c>
      <c r="J507" s="3" t="s">
        <v>552</v>
      </c>
      <c r="K507" s="3" t="s">
        <v>552</v>
      </c>
      <c r="L507" s="3" t="s">
        <v>552</v>
      </c>
      <c r="M507" s="3" t="s">
        <v>552</v>
      </c>
      <c r="N507" s="14">
        <f t="shared" si="7"/>
        <v>-278387</v>
      </c>
      <c r="O507" s="3" t="s">
        <v>552</v>
      </c>
      <c r="P507" s="13" t="s">
        <v>553</v>
      </c>
    </row>
    <row r="508" spans="2:16" ht="71.25" x14ac:dyDescent="0.2">
      <c r="B508" s="3">
        <v>502</v>
      </c>
      <c r="C508" s="3" t="s">
        <v>497</v>
      </c>
      <c r="D508" s="3" t="s">
        <v>552</v>
      </c>
      <c r="E508" s="18">
        <v>44518</v>
      </c>
      <c r="F508" s="10">
        <v>4030121</v>
      </c>
      <c r="G508" s="10">
        <v>4633508</v>
      </c>
      <c r="H508" s="3" t="s">
        <v>552</v>
      </c>
      <c r="I508" s="3" t="s">
        <v>552</v>
      </c>
      <c r="J508" s="3" t="s">
        <v>552</v>
      </c>
      <c r="K508" s="3" t="s">
        <v>552</v>
      </c>
      <c r="L508" s="3" t="s">
        <v>552</v>
      </c>
      <c r="M508" s="3" t="s">
        <v>552</v>
      </c>
      <c r="N508" s="14">
        <f t="shared" si="7"/>
        <v>-603387</v>
      </c>
      <c r="O508" s="3" t="s">
        <v>552</v>
      </c>
      <c r="P508" s="13" t="s">
        <v>553</v>
      </c>
    </row>
    <row r="509" spans="2:16" ht="71.25" x14ac:dyDescent="0.2">
      <c r="B509" s="3">
        <v>503</v>
      </c>
      <c r="C509" s="3" t="s">
        <v>498</v>
      </c>
      <c r="D509" s="3" t="s">
        <v>552</v>
      </c>
      <c r="E509" s="18">
        <v>44518</v>
      </c>
      <c r="F509" s="10">
        <v>4635671</v>
      </c>
      <c r="G509" s="10">
        <v>3517267</v>
      </c>
      <c r="H509" s="3" t="s">
        <v>552</v>
      </c>
      <c r="I509" s="3" t="s">
        <v>552</v>
      </c>
      <c r="J509" s="3" t="s">
        <v>552</v>
      </c>
      <c r="K509" s="3" t="s">
        <v>552</v>
      </c>
      <c r="L509" s="3" t="s">
        <v>552</v>
      </c>
      <c r="M509" s="3" t="s">
        <v>552</v>
      </c>
      <c r="N509" s="14">
        <f t="shared" si="7"/>
        <v>1118404</v>
      </c>
      <c r="O509" s="3" t="s">
        <v>552</v>
      </c>
      <c r="P509" s="13" t="s">
        <v>553</v>
      </c>
    </row>
    <row r="510" spans="2:16" ht="71.25" x14ac:dyDescent="0.2">
      <c r="B510" s="3">
        <v>504</v>
      </c>
      <c r="C510" s="3" t="s">
        <v>499</v>
      </c>
      <c r="D510" s="3" t="s">
        <v>552</v>
      </c>
      <c r="E510" s="18">
        <v>44518</v>
      </c>
      <c r="F510" s="10">
        <v>3842287</v>
      </c>
      <c r="G510" s="10">
        <v>2994956</v>
      </c>
      <c r="H510" s="3" t="s">
        <v>552</v>
      </c>
      <c r="I510" s="3" t="s">
        <v>552</v>
      </c>
      <c r="J510" s="3" t="s">
        <v>552</v>
      </c>
      <c r="K510" s="3" t="s">
        <v>552</v>
      </c>
      <c r="L510" s="3" t="s">
        <v>552</v>
      </c>
      <c r="M510" s="3" t="s">
        <v>552</v>
      </c>
      <c r="N510" s="14">
        <f t="shared" si="7"/>
        <v>847331</v>
      </c>
      <c r="O510" s="3" t="s">
        <v>552</v>
      </c>
      <c r="P510" s="13" t="s">
        <v>553</v>
      </c>
    </row>
    <row r="511" spans="2:16" ht="71.25" x14ac:dyDescent="0.2">
      <c r="B511" s="3">
        <v>505</v>
      </c>
      <c r="C511" s="3" t="s">
        <v>500</v>
      </c>
      <c r="D511" s="3" t="s">
        <v>552</v>
      </c>
      <c r="E511" s="18">
        <v>44518</v>
      </c>
      <c r="F511" s="10">
        <v>3875835.62</v>
      </c>
      <c r="G511" s="10">
        <v>2300000</v>
      </c>
      <c r="H511" s="3" t="s">
        <v>552</v>
      </c>
      <c r="I511" s="3" t="s">
        <v>552</v>
      </c>
      <c r="J511" s="3" t="s">
        <v>552</v>
      </c>
      <c r="K511" s="3" t="s">
        <v>552</v>
      </c>
      <c r="L511" s="3" t="s">
        <v>552</v>
      </c>
      <c r="M511" s="3" t="s">
        <v>552</v>
      </c>
      <c r="N511" s="14">
        <f t="shared" si="7"/>
        <v>1575835.62</v>
      </c>
      <c r="O511" s="3" t="s">
        <v>552</v>
      </c>
      <c r="P511" s="13" t="s">
        <v>553</v>
      </c>
    </row>
    <row r="512" spans="2:16" ht="71.25" x14ac:dyDescent="0.2">
      <c r="B512" s="3">
        <v>506</v>
      </c>
      <c r="C512" s="3" t="s">
        <v>501</v>
      </c>
      <c r="D512" s="3" t="s">
        <v>552</v>
      </c>
      <c r="E512" s="18">
        <v>44518</v>
      </c>
      <c r="F512" s="10">
        <v>561479</v>
      </c>
      <c r="G512" s="10">
        <v>500000</v>
      </c>
      <c r="H512" s="3" t="s">
        <v>552</v>
      </c>
      <c r="I512" s="3" t="s">
        <v>552</v>
      </c>
      <c r="J512" s="3" t="s">
        <v>552</v>
      </c>
      <c r="K512" s="3" t="s">
        <v>552</v>
      </c>
      <c r="L512" s="3" t="s">
        <v>552</v>
      </c>
      <c r="M512" s="3" t="s">
        <v>552</v>
      </c>
      <c r="N512" s="14">
        <f t="shared" si="7"/>
        <v>61479</v>
      </c>
      <c r="O512" s="3" t="s">
        <v>552</v>
      </c>
      <c r="P512" s="13" t="s">
        <v>553</v>
      </c>
    </row>
    <row r="513" spans="2:16" ht="71.25" x14ac:dyDescent="0.2">
      <c r="B513" s="3">
        <v>507</v>
      </c>
      <c r="C513" s="3" t="s">
        <v>502</v>
      </c>
      <c r="D513" s="3" t="s">
        <v>552</v>
      </c>
      <c r="E513" s="18">
        <v>44518</v>
      </c>
      <c r="F513" s="10">
        <v>5140365</v>
      </c>
      <c r="G513" s="10">
        <v>3429138</v>
      </c>
      <c r="H513" s="3" t="s">
        <v>552</v>
      </c>
      <c r="I513" s="3" t="s">
        <v>552</v>
      </c>
      <c r="J513" s="3" t="s">
        <v>552</v>
      </c>
      <c r="K513" s="3" t="s">
        <v>552</v>
      </c>
      <c r="L513" s="3" t="s">
        <v>552</v>
      </c>
      <c r="M513" s="3" t="s">
        <v>552</v>
      </c>
      <c r="N513" s="14">
        <f t="shared" si="7"/>
        <v>1711227</v>
      </c>
      <c r="O513" s="3" t="s">
        <v>552</v>
      </c>
      <c r="P513" s="13" t="s">
        <v>553</v>
      </c>
    </row>
    <row r="514" spans="2:16" ht="71.25" x14ac:dyDescent="0.2">
      <c r="B514" s="3">
        <v>508</v>
      </c>
      <c r="C514" s="3" t="s">
        <v>503</v>
      </c>
      <c r="D514" s="3" t="s">
        <v>552</v>
      </c>
      <c r="E514" s="18">
        <v>44521</v>
      </c>
      <c r="F514" s="10">
        <v>5722161</v>
      </c>
      <c r="G514" s="10">
        <v>3381631</v>
      </c>
      <c r="H514" s="3" t="s">
        <v>552</v>
      </c>
      <c r="I514" s="3" t="s">
        <v>552</v>
      </c>
      <c r="J514" s="3" t="s">
        <v>552</v>
      </c>
      <c r="K514" s="3" t="s">
        <v>552</v>
      </c>
      <c r="L514" s="3" t="s">
        <v>552</v>
      </c>
      <c r="M514" s="3" t="s">
        <v>552</v>
      </c>
      <c r="N514" s="14">
        <f t="shared" si="7"/>
        <v>2340530</v>
      </c>
      <c r="O514" s="3" t="s">
        <v>552</v>
      </c>
      <c r="P514" s="13" t="s">
        <v>553</v>
      </c>
    </row>
    <row r="515" spans="2:16" ht="71.25" x14ac:dyDescent="0.2">
      <c r="B515" s="3">
        <v>509</v>
      </c>
      <c r="C515" s="3" t="s">
        <v>504</v>
      </c>
      <c r="D515" s="3" t="s">
        <v>552</v>
      </c>
      <c r="E515" s="18">
        <v>44521</v>
      </c>
      <c r="F515" s="10">
        <v>4509501</v>
      </c>
      <c r="G515" s="10">
        <v>3218689</v>
      </c>
      <c r="H515" s="3" t="s">
        <v>552</v>
      </c>
      <c r="I515" s="3" t="s">
        <v>552</v>
      </c>
      <c r="J515" s="3" t="s">
        <v>552</v>
      </c>
      <c r="K515" s="3" t="s">
        <v>552</v>
      </c>
      <c r="L515" s="3" t="s">
        <v>552</v>
      </c>
      <c r="M515" s="3" t="s">
        <v>552</v>
      </c>
      <c r="N515" s="14">
        <f t="shared" si="7"/>
        <v>1290812</v>
      </c>
      <c r="O515" s="3" t="s">
        <v>552</v>
      </c>
      <c r="P515" s="13" t="s">
        <v>553</v>
      </c>
    </row>
    <row r="516" spans="2:16" ht="71.25" x14ac:dyDescent="0.2">
      <c r="B516" s="3">
        <v>510</v>
      </c>
      <c r="C516" s="3" t="s">
        <v>505</v>
      </c>
      <c r="D516" s="3" t="s">
        <v>552</v>
      </c>
      <c r="E516" s="18">
        <v>44521</v>
      </c>
      <c r="F516" s="10">
        <v>4473494</v>
      </c>
      <c r="G516" s="10">
        <v>4560204</v>
      </c>
      <c r="H516" s="3" t="s">
        <v>552</v>
      </c>
      <c r="I516" s="3" t="s">
        <v>552</v>
      </c>
      <c r="J516" s="3" t="s">
        <v>552</v>
      </c>
      <c r="K516" s="3" t="s">
        <v>552</v>
      </c>
      <c r="L516" s="3" t="s">
        <v>552</v>
      </c>
      <c r="M516" s="3" t="s">
        <v>552</v>
      </c>
      <c r="N516" s="14">
        <f t="shared" si="7"/>
        <v>-86710</v>
      </c>
      <c r="O516" s="3" t="s">
        <v>552</v>
      </c>
      <c r="P516" s="13" t="s">
        <v>553</v>
      </c>
    </row>
    <row r="517" spans="2:16" ht="71.25" x14ac:dyDescent="0.2">
      <c r="B517" s="3">
        <v>511</v>
      </c>
      <c r="C517" s="3" t="s">
        <v>409</v>
      </c>
      <c r="D517" s="3" t="s">
        <v>552</v>
      </c>
      <c r="E517" s="18">
        <v>44521</v>
      </c>
      <c r="F517" s="10">
        <v>5000000</v>
      </c>
      <c r="G517" s="10">
        <v>3144832</v>
      </c>
      <c r="H517" s="3" t="s">
        <v>552</v>
      </c>
      <c r="I517" s="3" t="s">
        <v>552</v>
      </c>
      <c r="J517" s="3" t="s">
        <v>552</v>
      </c>
      <c r="K517" s="3" t="s">
        <v>552</v>
      </c>
      <c r="L517" s="3" t="s">
        <v>552</v>
      </c>
      <c r="M517" s="3" t="s">
        <v>552</v>
      </c>
      <c r="N517" s="14">
        <f t="shared" si="7"/>
        <v>1855168</v>
      </c>
      <c r="O517" s="3" t="s">
        <v>552</v>
      </c>
      <c r="P517" s="13" t="s">
        <v>553</v>
      </c>
    </row>
    <row r="518" spans="2:16" ht="71.25" x14ac:dyDescent="0.2">
      <c r="B518" s="3">
        <v>512</v>
      </c>
      <c r="C518" s="3" t="s">
        <v>506</v>
      </c>
      <c r="D518" s="3" t="s">
        <v>552</v>
      </c>
      <c r="E518" s="18">
        <v>44521</v>
      </c>
      <c r="F518" s="10">
        <v>5000000</v>
      </c>
      <c r="G518" s="10">
        <v>3151119</v>
      </c>
      <c r="H518" s="3" t="s">
        <v>552</v>
      </c>
      <c r="I518" s="3" t="s">
        <v>552</v>
      </c>
      <c r="J518" s="3" t="s">
        <v>552</v>
      </c>
      <c r="K518" s="3" t="s">
        <v>552</v>
      </c>
      <c r="L518" s="3" t="s">
        <v>552</v>
      </c>
      <c r="M518" s="3" t="s">
        <v>552</v>
      </c>
      <c r="N518" s="14">
        <f t="shared" si="7"/>
        <v>1848881</v>
      </c>
      <c r="O518" s="3" t="s">
        <v>552</v>
      </c>
      <c r="P518" s="13" t="s">
        <v>553</v>
      </c>
    </row>
    <row r="519" spans="2:16" ht="71.25" x14ac:dyDescent="0.2">
      <c r="B519" s="3">
        <v>513</v>
      </c>
      <c r="C519" s="3" t="s">
        <v>507</v>
      </c>
      <c r="D519" s="3" t="s">
        <v>552</v>
      </c>
      <c r="E519" s="18">
        <v>44521</v>
      </c>
      <c r="F519" s="10">
        <v>4496762</v>
      </c>
      <c r="G519" s="10">
        <v>3139537</v>
      </c>
      <c r="H519" s="3" t="s">
        <v>552</v>
      </c>
      <c r="I519" s="3" t="s">
        <v>552</v>
      </c>
      <c r="J519" s="3" t="s">
        <v>552</v>
      </c>
      <c r="K519" s="3" t="s">
        <v>552</v>
      </c>
      <c r="L519" s="3" t="s">
        <v>552</v>
      </c>
      <c r="M519" s="3" t="s">
        <v>552</v>
      </c>
      <c r="N519" s="14">
        <f t="shared" si="7"/>
        <v>1357225</v>
      </c>
      <c r="O519" s="3" t="s">
        <v>552</v>
      </c>
      <c r="P519" s="13" t="s">
        <v>553</v>
      </c>
    </row>
    <row r="520" spans="2:16" ht="71.25" x14ac:dyDescent="0.2">
      <c r="B520" s="3">
        <v>514</v>
      </c>
      <c r="C520" s="3" t="s">
        <v>508</v>
      </c>
      <c r="D520" s="3" t="s">
        <v>552</v>
      </c>
      <c r="E520" s="18">
        <v>44521</v>
      </c>
      <c r="F520" s="10">
        <v>6092662</v>
      </c>
      <c r="G520" s="10">
        <v>3579459</v>
      </c>
      <c r="H520" s="3" t="s">
        <v>552</v>
      </c>
      <c r="I520" s="3" t="s">
        <v>552</v>
      </c>
      <c r="J520" s="3" t="s">
        <v>552</v>
      </c>
      <c r="K520" s="3" t="s">
        <v>552</v>
      </c>
      <c r="L520" s="3" t="s">
        <v>552</v>
      </c>
      <c r="M520" s="3" t="s">
        <v>552</v>
      </c>
      <c r="N520" s="14">
        <f t="shared" ref="N520:N591" si="8">+F520-G520</f>
        <v>2513203</v>
      </c>
      <c r="O520" s="3" t="s">
        <v>552</v>
      </c>
      <c r="P520" s="13" t="s">
        <v>553</v>
      </c>
    </row>
    <row r="521" spans="2:16" ht="71.25" x14ac:dyDescent="0.2">
      <c r="B521" s="3">
        <v>515</v>
      </c>
      <c r="C521" s="3" t="s">
        <v>509</v>
      </c>
      <c r="D521" s="3" t="s">
        <v>552</v>
      </c>
      <c r="E521" s="18">
        <v>44521</v>
      </c>
      <c r="F521" s="10">
        <v>1765157</v>
      </c>
      <c r="G521" s="10">
        <v>2190261</v>
      </c>
      <c r="H521" s="3" t="s">
        <v>552</v>
      </c>
      <c r="I521" s="3" t="s">
        <v>552</v>
      </c>
      <c r="J521" s="3" t="s">
        <v>552</v>
      </c>
      <c r="K521" s="3" t="s">
        <v>552</v>
      </c>
      <c r="L521" s="3" t="s">
        <v>552</v>
      </c>
      <c r="M521" s="3" t="s">
        <v>552</v>
      </c>
      <c r="N521" s="14">
        <f t="shared" si="8"/>
        <v>-425104</v>
      </c>
      <c r="O521" s="3" t="s">
        <v>552</v>
      </c>
      <c r="P521" s="13" t="s">
        <v>553</v>
      </c>
    </row>
    <row r="522" spans="2:16" ht="71.25" x14ac:dyDescent="0.2">
      <c r="B522" s="3">
        <v>516</v>
      </c>
      <c r="C522" s="3" t="s">
        <v>510</v>
      </c>
      <c r="D522" s="3" t="s">
        <v>552</v>
      </c>
      <c r="E522" s="18">
        <v>44521</v>
      </c>
      <c r="F522" s="10">
        <v>5084585</v>
      </c>
      <c r="G522" s="10">
        <v>3969986</v>
      </c>
      <c r="H522" s="3" t="s">
        <v>552</v>
      </c>
      <c r="I522" s="3" t="s">
        <v>552</v>
      </c>
      <c r="J522" s="3" t="s">
        <v>552</v>
      </c>
      <c r="K522" s="3" t="s">
        <v>552</v>
      </c>
      <c r="L522" s="3" t="s">
        <v>552</v>
      </c>
      <c r="M522" s="3" t="s">
        <v>552</v>
      </c>
      <c r="N522" s="14">
        <f t="shared" si="8"/>
        <v>1114599</v>
      </c>
      <c r="O522" s="3" t="s">
        <v>552</v>
      </c>
      <c r="P522" s="13" t="s">
        <v>553</v>
      </c>
    </row>
    <row r="523" spans="2:16" ht="71.25" x14ac:dyDescent="0.2">
      <c r="B523" s="3">
        <v>517</v>
      </c>
      <c r="C523" s="3" t="s">
        <v>511</v>
      </c>
      <c r="D523" s="3" t="s">
        <v>552</v>
      </c>
      <c r="E523" s="18">
        <v>44521</v>
      </c>
      <c r="F523" s="10">
        <v>6000000</v>
      </c>
      <c r="G523" s="10">
        <v>3999413</v>
      </c>
      <c r="H523" s="3" t="s">
        <v>552</v>
      </c>
      <c r="I523" s="3" t="s">
        <v>552</v>
      </c>
      <c r="J523" s="3" t="s">
        <v>552</v>
      </c>
      <c r="K523" s="3" t="s">
        <v>552</v>
      </c>
      <c r="L523" s="3" t="s">
        <v>552</v>
      </c>
      <c r="M523" s="3" t="s">
        <v>552</v>
      </c>
      <c r="N523" s="14">
        <f t="shared" si="8"/>
        <v>2000587</v>
      </c>
      <c r="O523" s="3" t="s">
        <v>552</v>
      </c>
      <c r="P523" s="13" t="s">
        <v>553</v>
      </c>
    </row>
    <row r="524" spans="2:16" ht="71.25" x14ac:dyDescent="0.2">
      <c r="B524" s="3">
        <v>518</v>
      </c>
      <c r="C524" s="3" t="s">
        <v>512</v>
      </c>
      <c r="D524" s="3" t="s">
        <v>552</v>
      </c>
      <c r="E524" s="18">
        <v>44521</v>
      </c>
      <c r="F524" s="10">
        <v>3822203</v>
      </c>
      <c r="G524" s="10">
        <v>2186103</v>
      </c>
      <c r="H524" s="3" t="s">
        <v>552</v>
      </c>
      <c r="I524" s="3" t="s">
        <v>552</v>
      </c>
      <c r="J524" s="3" t="s">
        <v>552</v>
      </c>
      <c r="K524" s="3" t="s">
        <v>552</v>
      </c>
      <c r="L524" s="3" t="s">
        <v>552</v>
      </c>
      <c r="M524" s="3" t="s">
        <v>552</v>
      </c>
      <c r="N524" s="14">
        <f t="shared" si="8"/>
        <v>1636100</v>
      </c>
      <c r="O524" s="3" t="s">
        <v>552</v>
      </c>
      <c r="P524" s="13" t="s">
        <v>553</v>
      </c>
    </row>
    <row r="525" spans="2:16" ht="71.25" x14ac:dyDescent="0.2">
      <c r="B525" s="3">
        <v>519</v>
      </c>
      <c r="C525" s="3" t="s">
        <v>513</v>
      </c>
      <c r="D525" s="3" t="s">
        <v>552</v>
      </c>
      <c r="E525" s="18">
        <v>44521</v>
      </c>
      <c r="F525" s="10">
        <v>3704121</v>
      </c>
      <c r="G525" s="10">
        <v>3762064</v>
      </c>
      <c r="H525" s="3" t="s">
        <v>552</v>
      </c>
      <c r="I525" s="3" t="s">
        <v>552</v>
      </c>
      <c r="J525" s="3" t="s">
        <v>552</v>
      </c>
      <c r="K525" s="3" t="s">
        <v>552</v>
      </c>
      <c r="L525" s="3" t="s">
        <v>552</v>
      </c>
      <c r="M525" s="3" t="s">
        <v>552</v>
      </c>
      <c r="N525" s="14">
        <f t="shared" si="8"/>
        <v>-57943</v>
      </c>
      <c r="O525" s="3" t="s">
        <v>552</v>
      </c>
      <c r="P525" s="13" t="s">
        <v>553</v>
      </c>
    </row>
    <row r="526" spans="2:16" ht="71.25" x14ac:dyDescent="0.2">
      <c r="B526" s="3">
        <v>520</v>
      </c>
      <c r="C526" s="3" t="s">
        <v>514</v>
      </c>
      <c r="D526" s="3" t="s">
        <v>552</v>
      </c>
      <c r="E526" s="18">
        <v>44521</v>
      </c>
      <c r="F526" s="10">
        <v>3942175</v>
      </c>
      <c r="G526" s="10">
        <v>3572138</v>
      </c>
      <c r="H526" s="3" t="s">
        <v>552</v>
      </c>
      <c r="I526" s="3" t="s">
        <v>552</v>
      </c>
      <c r="J526" s="3" t="s">
        <v>552</v>
      </c>
      <c r="K526" s="3" t="s">
        <v>552</v>
      </c>
      <c r="L526" s="3" t="s">
        <v>552</v>
      </c>
      <c r="M526" s="3" t="s">
        <v>552</v>
      </c>
      <c r="N526" s="14">
        <f t="shared" si="8"/>
        <v>370037</v>
      </c>
      <c r="O526" s="3" t="s">
        <v>552</v>
      </c>
      <c r="P526" s="13" t="s">
        <v>553</v>
      </c>
    </row>
    <row r="527" spans="2:16" ht="71.25" x14ac:dyDescent="0.2">
      <c r="B527" s="3">
        <v>521</v>
      </c>
      <c r="C527" s="3" t="s">
        <v>515</v>
      </c>
      <c r="D527" s="3" t="s">
        <v>552</v>
      </c>
      <c r="E527" s="18">
        <v>44521</v>
      </c>
      <c r="F527" s="10">
        <v>3228808</v>
      </c>
      <c r="G527" s="10">
        <v>2348894</v>
      </c>
      <c r="H527" s="3" t="s">
        <v>552</v>
      </c>
      <c r="I527" s="3" t="s">
        <v>552</v>
      </c>
      <c r="J527" s="3" t="s">
        <v>552</v>
      </c>
      <c r="K527" s="3" t="s">
        <v>552</v>
      </c>
      <c r="L527" s="3" t="s">
        <v>552</v>
      </c>
      <c r="M527" s="3" t="s">
        <v>552</v>
      </c>
      <c r="N527" s="14">
        <f t="shared" si="8"/>
        <v>879914</v>
      </c>
      <c r="O527" s="3" t="s">
        <v>552</v>
      </c>
      <c r="P527" s="13" t="s">
        <v>553</v>
      </c>
    </row>
    <row r="528" spans="2:16" ht="71.25" x14ac:dyDescent="0.2">
      <c r="B528" s="3">
        <v>522</v>
      </c>
      <c r="C528" s="3" t="s">
        <v>516</v>
      </c>
      <c r="D528" s="3" t="s">
        <v>552</v>
      </c>
      <c r="E528" s="18">
        <v>44521</v>
      </c>
      <c r="F528" s="10">
        <v>4696901</v>
      </c>
      <c r="G528" s="10">
        <v>3548816</v>
      </c>
      <c r="H528" s="3" t="s">
        <v>552</v>
      </c>
      <c r="I528" s="3" t="s">
        <v>552</v>
      </c>
      <c r="J528" s="3" t="s">
        <v>552</v>
      </c>
      <c r="K528" s="3" t="s">
        <v>552</v>
      </c>
      <c r="L528" s="3" t="s">
        <v>552</v>
      </c>
      <c r="M528" s="3" t="s">
        <v>552</v>
      </c>
      <c r="N528" s="14">
        <f t="shared" si="8"/>
        <v>1148085</v>
      </c>
      <c r="O528" s="3" t="s">
        <v>552</v>
      </c>
      <c r="P528" s="13" t="s">
        <v>553</v>
      </c>
    </row>
    <row r="529" spans="2:16" ht="71.25" x14ac:dyDescent="0.2">
      <c r="B529" s="3">
        <v>523</v>
      </c>
      <c r="C529" s="3" t="s">
        <v>517</v>
      </c>
      <c r="D529" s="3" t="s">
        <v>552</v>
      </c>
      <c r="E529" s="18">
        <v>44521</v>
      </c>
      <c r="F529" s="10">
        <v>5168728</v>
      </c>
      <c r="G529" s="10">
        <v>3290280</v>
      </c>
      <c r="H529" s="3" t="s">
        <v>552</v>
      </c>
      <c r="I529" s="3" t="s">
        <v>552</v>
      </c>
      <c r="J529" s="3" t="s">
        <v>552</v>
      </c>
      <c r="K529" s="3" t="s">
        <v>552</v>
      </c>
      <c r="L529" s="3" t="s">
        <v>552</v>
      </c>
      <c r="M529" s="3" t="s">
        <v>552</v>
      </c>
      <c r="N529" s="14">
        <f t="shared" si="8"/>
        <v>1878448</v>
      </c>
      <c r="O529" s="3" t="s">
        <v>552</v>
      </c>
      <c r="P529" s="13" t="s">
        <v>553</v>
      </c>
    </row>
    <row r="530" spans="2:16" ht="71.25" x14ac:dyDescent="0.2">
      <c r="B530" s="3">
        <v>524</v>
      </c>
      <c r="C530" s="3" t="s">
        <v>518</v>
      </c>
      <c r="D530" s="3" t="s">
        <v>552</v>
      </c>
      <c r="E530" s="18">
        <v>44521</v>
      </c>
      <c r="F530" s="10">
        <v>3100000</v>
      </c>
      <c r="G530" s="10">
        <v>2914490</v>
      </c>
      <c r="H530" s="3" t="s">
        <v>552</v>
      </c>
      <c r="I530" s="3" t="s">
        <v>552</v>
      </c>
      <c r="J530" s="3" t="s">
        <v>552</v>
      </c>
      <c r="K530" s="3" t="s">
        <v>552</v>
      </c>
      <c r="L530" s="3" t="s">
        <v>552</v>
      </c>
      <c r="M530" s="3" t="s">
        <v>552</v>
      </c>
      <c r="N530" s="14">
        <f t="shared" si="8"/>
        <v>185510</v>
      </c>
      <c r="O530" s="3" t="s">
        <v>552</v>
      </c>
      <c r="P530" s="13" t="s">
        <v>553</v>
      </c>
    </row>
    <row r="531" spans="2:16" ht="71.25" x14ac:dyDescent="0.2">
      <c r="B531" s="3">
        <v>525</v>
      </c>
      <c r="C531" s="3" t="s">
        <v>519</v>
      </c>
      <c r="D531" s="3" t="s">
        <v>552</v>
      </c>
      <c r="E531" s="18">
        <v>44521</v>
      </c>
      <c r="F531" s="10">
        <v>4843320</v>
      </c>
      <c r="G531" s="10">
        <v>4019424</v>
      </c>
      <c r="H531" s="3" t="s">
        <v>552</v>
      </c>
      <c r="I531" s="3" t="s">
        <v>552</v>
      </c>
      <c r="J531" s="3" t="s">
        <v>552</v>
      </c>
      <c r="K531" s="3" t="s">
        <v>552</v>
      </c>
      <c r="L531" s="3" t="s">
        <v>552</v>
      </c>
      <c r="M531" s="3" t="s">
        <v>552</v>
      </c>
      <c r="N531" s="14">
        <f t="shared" si="8"/>
        <v>823896</v>
      </c>
      <c r="O531" s="3" t="s">
        <v>552</v>
      </c>
      <c r="P531" s="13" t="s">
        <v>553</v>
      </c>
    </row>
    <row r="532" spans="2:16" ht="71.25" x14ac:dyDescent="0.2">
      <c r="B532" s="3">
        <v>526</v>
      </c>
      <c r="C532" s="3" t="s">
        <v>520</v>
      </c>
      <c r="D532" s="3" t="s">
        <v>552</v>
      </c>
      <c r="E532" s="18">
        <v>44521</v>
      </c>
      <c r="F532" s="10">
        <v>4904384</v>
      </c>
      <c r="G532" s="10">
        <v>3625188</v>
      </c>
      <c r="H532" s="3" t="s">
        <v>552</v>
      </c>
      <c r="I532" s="3" t="s">
        <v>552</v>
      </c>
      <c r="J532" s="3" t="s">
        <v>552</v>
      </c>
      <c r="K532" s="3" t="s">
        <v>552</v>
      </c>
      <c r="L532" s="3" t="s">
        <v>552</v>
      </c>
      <c r="M532" s="3" t="s">
        <v>552</v>
      </c>
      <c r="N532" s="14">
        <f t="shared" si="8"/>
        <v>1279196</v>
      </c>
      <c r="O532" s="3" t="s">
        <v>552</v>
      </c>
      <c r="P532" s="13" t="s">
        <v>553</v>
      </c>
    </row>
    <row r="533" spans="2:16" ht="71.25" x14ac:dyDescent="0.2">
      <c r="B533" s="3">
        <v>527</v>
      </c>
      <c r="C533" s="3" t="s">
        <v>521</v>
      </c>
      <c r="D533" s="3" t="s">
        <v>552</v>
      </c>
      <c r="E533" s="18">
        <v>44521</v>
      </c>
      <c r="F533" s="10">
        <v>3834440</v>
      </c>
      <c r="G533" s="10">
        <v>2933451</v>
      </c>
      <c r="H533" s="3" t="s">
        <v>552</v>
      </c>
      <c r="I533" s="3" t="s">
        <v>552</v>
      </c>
      <c r="J533" s="3" t="s">
        <v>552</v>
      </c>
      <c r="K533" s="3" t="s">
        <v>552</v>
      </c>
      <c r="L533" s="3" t="s">
        <v>552</v>
      </c>
      <c r="M533" s="3" t="s">
        <v>552</v>
      </c>
      <c r="N533" s="14">
        <f t="shared" si="8"/>
        <v>900989</v>
      </c>
      <c r="O533" s="3" t="s">
        <v>552</v>
      </c>
      <c r="P533" s="13" t="s">
        <v>553</v>
      </c>
    </row>
    <row r="534" spans="2:16" ht="71.25" x14ac:dyDescent="0.2">
      <c r="B534" s="3">
        <v>528</v>
      </c>
      <c r="C534" s="3" t="s">
        <v>522</v>
      </c>
      <c r="D534" s="3" t="s">
        <v>552</v>
      </c>
      <c r="E534" s="18">
        <v>44521</v>
      </c>
      <c r="F534" s="10">
        <v>2303950</v>
      </c>
      <c r="G534" s="10">
        <v>2448454</v>
      </c>
      <c r="H534" s="3" t="s">
        <v>552</v>
      </c>
      <c r="I534" s="3" t="s">
        <v>552</v>
      </c>
      <c r="J534" s="3" t="s">
        <v>552</v>
      </c>
      <c r="K534" s="3" t="s">
        <v>552</v>
      </c>
      <c r="L534" s="3" t="s">
        <v>552</v>
      </c>
      <c r="M534" s="3" t="s">
        <v>552</v>
      </c>
      <c r="N534" s="14">
        <f t="shared" si="8"/>
        <v>-144504</v>
      </c>
      <c r="O534" s="3" t="s">
        <v>552</v>
      </c>
      <c r="P534" s="13" t="s">
        <v>553</v>
      </c>
    </row>
    <row r="535" spans="2:16" ht="71.25" x14ac:dyDescent="0.2">
      <c r="B535" s="3">
        <v>529</v>
      </c>
      <c r="C535" s="3" t="s">
        <v>523</v>
      </c>
      <c r="D535" s="3" t="s">
        <v>552</v>
      </c>
      <c r="E535" s="18">
        <v>44521</v>
      </c>
      <c r="F535" s="10">
        <v>5101143</v>
      </c>
      <c r="G535" s="10">
        <v>4619132</v>
      </c>
      <c r="H535" s="3" t="s">
        <v>552</v>
      </c>
      <c r="I535" s="3" t="s">
        <v>552</v>
      </c>
      <c r="J535" s="3" t="s">
        <v>552</v>
      </c>
      <c r="K535" s="3" t="s">
        <v>552</v>
      </c>
      <c r="L535" s="3" t="s">
        <v>552</v>
      </c>
      <c r="M535" s="3" t="s">
        <v>552</v>
      </c>
      <c r="N535" s="14">
        <f t="shared" si="8"/>
        <v>482011</v>
      </c>
      <c r="O535" s="3" t="s">
        <v>552</v>
      </c>
      <c r="P535" s="13" t="s">
        <v>553</v>
      </c>
    </row>
    <row r="536" spans="2:16" ht="71.25" x14ac:dyDescent="0.2">
      <c r="B536" s="3">
        <v>530</v>
      </c>
      <c r="C536" s="3" t="s">
        <v>524</v>
      </c>
      <c r="D536" s="3" t="s">
        <v>552</v>
      </c>
      <c r="E536" s="18">
        <v>44531</v>
      </c>
      <c r="F536" s="10">
        <v>4931495</v>
      </c>
      <c r="G536" s="10">
        <v>3795223</v>
      </c>
      <c r="H536" s="3" t="s">
        <v>552</v>
      </c>
      <c r="I536" s="3" t="s">
        <v>552</v>
      </c>
      <c r="J536" s="3" t="s">
        <v>552</v>
      </c>
      <c r="K536" s="3" t="s">
        <v>552</v>
      </c>
      <c r="L536" s="3" t="s">
        <v>552</v>
      </c>
      <c r="M536" s="3" t="s">
        <v>552</v>
      </c>
      <c r="N536" s="14">
        <f t="shared" si="8"/>
        <v>1136272</v>
      </c>
      <c r="O536" s="3" t="s">
        <v>552</v>
      </c>
      <c r="P536" s="13" t="s">
        <v>553</v>
      </c>
    </row>
    <row r="537" spans="2:16" ht="71.25" x14ac:dyDescent="0.2">
      <c r="B537" s="3">
        <v>531</v>
      </c>
      <c r="C537" s="3" t="s">
        <v>525</v>
      </c>
      <c r="D537" s="3" t="s">
        <v>552</v>
      </c>
      <c r="E537" s="18">
        <v>44531</v>
      </c>
      <c r="F537" s="10">
        <v>2828379</v>
      </c>
      <c r="G537" s="10">
        <v>2023106</v>
      </c>
      <c r="H537" s="3" t="s">
        <v>552</v>
      </c>
      <c r="I537" s="3" t="s">
        <v>552</v>
      </c>
      <c r="J537" s="3" t="s">
        <v>552</v>
      </c>
      <c r="K537" s="3" t="s">
        <v>552</v>
      </c>
      <c r="L537" s="3" t="s">
        <v>552</v>
      </c>
      <c r="M537" s="3" t="s">
        <v>552</v>
      </c>
      <c r="N537" s="14">
        <f t="shared" si="8"/>
        <v>805273</v>
      </c>
      <c r="O537" s="3" t="s">
        <v>552</v>
      </c>
      <c r="P537" s="13" t="s">
        <v>553</v>
      </c>
    </row>
    <row r="538" spans="2:16" ht="71.25" x14ac:dyDescent="0.2">
      <c r="B538" s="3">
        <v>532</v>
      </c>
      <c r="C538" s="4" t="s">
        <v>526</v>
      </c>
      <c r="D538" s="3" t="s">
        <v>552</v>
      </c>
      <c r="E538" s="18">
        <v>44531</v>
      </c>
      <c r="F538" s="10">
        <v>3436363</v>
      </c>
      <c r="G538" s="10">
        <v>2152686</v>
      </c>
      <c r="H538" s="3" t="s">
        <v>552</v>
      </c>
      <c r="I538" s="3" t="s">
        <v>552</v>
      </c>
      <c r="J538" s="3" t="s">
        <v>552</v>
      </c>
      <c r="K538" s="3" t="s">
        <v>552</v>
      </c>
      <c r="L538" s="3" t="s">
        <v>552</v>
      </c>
      <c r="M538" s="3" t="s">
        <v>552</v>
      </c>
      <c r="N538" s="14">
        <f t="shared" si="8"/>
        <v>1283677</v>
      </c>
      <c r="O538" s="3" t="s">
        <v>552</v>
      </c>
      <c r="P538" s="13" t="s">
        <v>553</v>
      </c>
    </row>
    <row r="539" spans="2:16" ht="71.25" x14ac:dyDescent="0.2">
      <c r="B539" s="3">
        <v>533</v>
      </c>
      <c r="C539" s="3" t="s">
        <v>527</v>
      </c>
      <c r="D539" s="3" t="s">
        <v>552</v>
      </c>
      <c r="E539" s="18">
        <v>44531</v>
      </c>
      <c r="F539" s="10">
        <v>5160345</v>
      </c>
      <c r="G539" s="10">
        <v>5669319</v>
      </c>
      <c r="H539" s="3" t="s">
        <v>552</v>
      </c>
      <c r="I539" s="3" t="s">
        <v>552</v>
      </c>
      <c r="J539" s="3" t="s">
        <v>552</v>
      </c>
      <c r="K539" s="3" t="s">
        <v>552</v>
      </c>
      <c r="L539" s="3" t="s">
        <v>552</v>
      </c>
      <c r="M539" s="3" t="s">
        <v>552</v>
      </c>
      <c r="N539" s="14">
        <f t="shared" si="8"/>
        <v>-508974</v>
      </c>
      <c r="O539" s="3" t="s">
        <v>552</v>
      </c>
      <c r="P539" s="13" t="s">
        <v>553</v>
      </c>
    </row>
    <row r="540" spans="2:16" ht="71.25" x14ac:dyDescent="0.2">
      <c r="B540" s="3">
        <v>534</v>
      </c>
      <c r="C540" s="3" t="s">
        <v>528</v>
      </c>
      <c r="D540" s="3" t="s">
        <v>552</v>
      </c>
      <c r="E540" s="18">
        <v>44531</v>
      </c>
      <c r="F540" s="10">
        <v>5845721</v>
      </c>
      <c r="G540" s="10">
        <v>4176555</v>
      </c>
      <c r="H540" s="3" t="s">
        <v>552</v>
      </c>
      <c r="I540" s="3" t="s">
        <v>552</v>
      </c>
      <c r="J540" s="3" t="s">
        <v>552</v>
      </c>
      <c r="K540" s="3" t="s">
        <v>552</v>
      </c>
      <c r="L540" s="3" t="s">
        <v>552</v>
      </c>
      <c r="M540" s="3" t="s">
        <v>552</v>
      </c>
      <c r="N540" s="14">
        <f t="shared" si="8"/>
        <v>1669166</v>
      </c>
      <c r="O540" s="3" t="s">
        <v>552</v>
      </c>
      <c r="P540" s="13" t="s">
        <v>553</v>
      </c>
    </row>
    <row r="541" spans="2:16" ht="71.25" x14ac:dyDescent="0.2">
      <c r="B541" s="3">
        <v>535</v>
      </c>
      <c r="C541" s="3" t="s">
        <v>529</v>
      </c>
      <c r="D541" s="3" t="s">
        <v>552</v>
      </c>
      <c r="E541" s="18">
        <v>44531</v>
      </c>
      <c r="F541" s="10">
        <v>3606328</v>
      </c>
      <c r="G541" s="10">
        <v>2692904</v>
      </c>
      <c r="H541" s="3" t="s">
        <v>552</v>
      </c>
      <c r="I541" s="3" t="s">
        <v>552</v>
      </c>
      <c r="J541" s="3" t="s">
        <v>552</v>
      </c>
      <c r="K541" s="3" t="s">
        <v>552</v>
      </c>
      <c r="L541" s="3" t="s">
        <v>552</v>
      </c>
      <c r="M541" s="3" t="s">
        <v>552</v>
      </c>
      <c r="N541" s="14">
        <f t="shared" si="8"/>
        <v>913424</v>
      </c>
      <c r="O541" s="3" t="s">
        <v>552</v>
      </c>
      <c r="P541" s="13" t="s">
        <v>553</v>
      </c>
    </row>
    <row r="542" spans="2:16" ht="71.25" x14ac:dyDescent="0.2">
      <c r="B542" s="3">
        <v>536</v>
      </c>
      <c r="C542" s="3" t="s">
        <v>530</v>
      </c>
      <c r="D542" s="3" t="s">
        <v>552</v>
      </c>
      <c r="E542" s="18">
        <v>44531</v>
      </c>
      <c r="F542" s="10">
        <v>4920034</v>
      </c>
      <c r="G542" s="10">
        <v>4564323</v>
      </c>
      <c r="H542" s="3" t="s">
        <v>552</v>
      </c>
      <c r="I542" s="3" t="s">
        <v>552</v>
      </c>
      <c r="J542" s="3" t="s">
        <v>552</v>
      </c>
      <c r="K542" s="3" t="s">
        <v>552</v>
      </c>
      <c r="L542" s="3" t="s">
        <v>552</v>
      </c>
      <c r="M542" s="3" t="s">
        <v>552</v>
      </c>
      <c r="N542" s="14">
        <f t="shared" si="8"/>
        <v>355711</v>
      </c>
      <c r="O542" s="3" t="s">
        <v>552</v>
      </c>
      <c r="P542" s="13" t="s">
        <v>553</v>
      </c>
    </row>
    <row r="543" spans="2:16" ht="71.25" x14ac:dyDescent="0.2">
      <c r="B543" s="3">
        <v>537</v>
      </c>
      <c r="C543" s="3" t="s">
        <v>531</v>
      </c>
      <c r="D543" s="3" t="s">
        <v>552</v>
      </c>
      <c r="E543" s="18">
        <v>44531</v>
      </c>
      <c r="F543" s="10">
        <v>3448006</v>
      </c>
      <c r="G543" s="10">
        <v>3298591</v>
      </c>
      <c r="H543" s="3" t="s">
        <v>552</v>
      </c>
      <c r="I543" s="3" t="s">
        <v>552</v>
      </c>
      <c r="J543" s="3" t="s">
        <v>552</v>
      </c>
      <c r="K543" s="3" t="s">
        <v>552</v>
      </c>
      <c r="L543" s="3" t="s">
        <v>552</v>
      </c>
      <c r="M543" s="3" t="s">
        <v>552</v>
      </c>
      <c r="N543" s="14">
        <f t="shared" si="8"/>
        <v>149415</v>
      </c>
      <c r="O543" s="3" t="s">
        <v>552</v>
      </c>
      <c r="P543" s="13" t="s">
        <v>553</v>
      </c>
    </row>
    <row r="544" spans="2:16" x14ac:dyDescent="0.2">
      <c r="B544" s="3">
        <v>538</v>
      </c>
      <c r="C544" s="3" t="s">
        <v>532</v>
      </c>
      <c r="D544" s="3" t="s">
        <v>552</v>
      </c>
      <c r="E544" s="18">
        <v>44531</v>
      </c>
      <c r="F544" s="10">
        <v>6901500</v>
      </c>
      <c r="G544" s="10">
        <v>6901500</v>
      </c>
      <c r="H544" s="3" t="s">
        <v>552</v>
      </c>
      <c r="I544" s="3" t="s">
        <v>552</v>
      </c>
      <c r="J544" s="3" t="s">
        <v>552</v>
      </c>
      <c r="K544" s="3" t="s">
        <v>552</v>
      </c>
      <c r="L544" s="3" t="s">
        <v>552</v>
      </c>
      <c r="M544" s="3" t="s">
        <v>552</v>
      </c>
      <c r="N544" s="14">
        <f t="shared" si="8"/>
        <v>0</v>
      </c>
      <c r="O544" s="3" t="s">
        <v>552</v>
      </c>
      <c r="P544" s="13" t="s">
        <v>552</v>
      </c>
    </row>
    <row r="545" spans="2:16" ht="71.25" x14ac:dyDescent="0.2">
      <c r="B545" s="3">
        <v>539</v>
      </c>
      <c r="C545" s="3" t="s">
        <v>82</v>
      </c>
      <c r="D545" s="3" t="s">
        <v>552</v>
      </c>
      <c r="E545" s="18">
        <v>44531</v>
      </c>
      <c r="F545" s="10">
        <v>4495784</v>
      </c>
      <c r="G545" s="10">
        <v>3675000</v>
      </c>
      <c r="H545" s="3" t="s">
        <v>552</v>
      </c>
      <c r="I545" s="3" t="s">
        <v>552</v>
      </c>
      <c r="J545" s="3" t="s">
        <v>552</v>
      </c>
      <c r="K545" s="3" t="s">
        <v>552</v>
      </c>
      <c r="L545" s="3" t="s">
        <v>552</v>
      </c>
      <c r="M545" s="3" t="s">
        <v>552</v>
      </c>
      <c r="N545" s="14">
        <f t="shared" si="8"/>
        <v>820784</v>
      </c>
      <c r="O545" s="3" t="s">
        <v>552</v>
      </c>
      <c r="P545" s="13" t="s">
        <v>553</v>
      </c>
    </row>
    <row r="546" spans="2:16" ht="71.25" x14ac:dyDescent="0.2">
      <c r="B546" s="3">
        <v>540</v>
      </c>
      <c r="C546" s="3" t="s">
        <v>533</v>
      </c>
      <c r="D546" s="3" t="s">
        <v>552</v>
      </c>
      <c r="E546" s="18">
        <v>44531</v>
      </c>
      <c r="F546" s="10">
        <v>1787947</v>
      </c>
      <c r="G546" s="10">
        <v>1277107</v>
      </c>
      <c r="H546" s="3" t="s">
        <v>552</v>
      </c>
      <c r="I546" s="3" t="s">
        <v>552</v>
      </c>
      <c r="J546" s="3" t="s">
        <v>552</v>
      </c>
      <c r="K546" s="3" t="s">
        <v>552</v>
      </c>
      <c r="L546" s="3" t="s">
        <v>552</v>
      </c>
      <c r="M546" s="3" t="s">
        <v>552</v>
      </c>
      <c r="N546" s="14">
        <f t="shared" si="8"/>
        <v>510840</v>
      </c>
      <c r="O546" s="3" t="s">
        <v>552</v>
      </c>
      <c r="P546" s="13" t="s">
        <v>553</v>
      </c>
    </row>
    <row r="547" spans="2:16" ht="71.25" x14ac:dyDescent="0.2">
      <c r="B547" s="3">
        <v>541</v>
      </c>
      <c r="C547" s="3" t="s">
        <v>534</v>
      </c>
      <c r="D547" s="3" t="s">
        <v>552</v>
      </c>
      <c r="E547" s="18">
        <v>44531</v>
      </c>
      <c r="F547" s="10">
        <v>8000000</v>
      </c>
      <c r="G547" s="10">
        <v>4134327</v>
      </c>
      <c r="H547" s="3" t="s">
        <v>552</v>
      </c>
      <c r="I547" s="3" t="s">
        <v>552</v>
      </c>
      <c r="J547" s="3" t="s">
        <v>552</v>
      </c>
      <c r="K547" s="3" t="s">
        <v>552</v>
      </c>
      <c r="L547" s="3" t="s">
        <v>552</v>
      </c>
      <c r="M547" s="3" t="s">
        <v>552</v>
      </c>
      <c r="N547" s="14">
        <f t="shared" si="8"/>
        <v>3865673</v>
      </c>
      <c r="O547" s="3" t="s">
        <v>552</v>
      </c>
      <c r="P547" s="13" t="s">
        <v>553</v>
      </c>
    </row>
    <row r="548" spans="2:16" ht="71.25" x14ac:dyDescent="0.2">
      <c r="B548" s="3">
        <v>542</v>
      </c>
      <c r="C548" s="3" t="s">
        <v>287</v>
      </c>
      <c r="D548" s="3" t="s">
        <v>552</v>
      </c>
      <c r="E548" s="18">
        <v>44531</v>
      </c>
      <c r="F548" s="10">
        <v>9383430</v>
      </c>
      <c r="G548" s="10">
        <v>7419572</v>
      </c>
      <c r="H548" s="3" t="s">
        <v>552</v>
      </c>
      <c r="I548" s="3" t="s">
        <v>552</v>
      </c>
      <c r="J548" s="3" t="s">
        <v>552</v>
      </c>
      <c r="K548" s="3" t="s">
        <v>552</v>
      </c>
      <c r="L548" s="3" t="s">
        <v>552</v>
      </c>
      <c r="M548" s="3" t="s">
        <v>552</v>
      </c>
      <c r="N548" s="14">
        <f t="shared" si="8"/>
        <v>1963858</v>
      </c>
      <c r="O548" s="3" t="s">
        <v>552</v>
      </c>
      <c r="P548" s="13" t="s">
        <v>553</v>
      </c>
    </row>
    <row r="549" spans="2:16" ht="71.25" x14ac:dyDescent="0.2">
      <c r="B549" s="3">
        <v>543</v>
      </c>
      <c r="C549" s="3" t="s">
        <v>557</v>
      </c>
      <c r="D549" s="3" t="s">
        <v>552</v>
      </c>
      <c r="E549" s="3" t="s">
        <v>552</v>
      </c>
      <c r="F549" s="10">
        <v>3554274</v>
      </c>
      <c r="G549" s="10">
        <v>3554274</v>
      </c>
      <c r="H549" s="3" t="s">
        <v>552</v>
      </c>
      <c r="I549" s="3" t="s">
        <v>552</v>
      </c>
      <c r="J549" s="3" t="s">
        <v>552</v>
      </c>
      <c r="K549" s="3" t="s">
        <v>552</v>
      </c>
      <c r="L549" s="3" t="s">
        <v>552</v>
      </c>
      <c r="M549" s="3" t="s">
        <v>552</v>
      </c>
      <c r="N549" s="3" t="s">
        <v>552</v>
      </c>
      <c r="O549" s="3" t="s">
        <v>552</v>
      </c>
      <c r="P549" s="13" t="s">
        <v>553</v>
      </c>
    </row>
    <row r="550" spans="2:16" ht="71.25" x14ac:dyDescent="0.2">
      <c r="B550" s="3">
        <v>544</v>
      </c>
      <c r="C550" s="3" t="s">
        <v>558</v>
      </c>
      <c r="D550" s="3" t="s">
        <v>552</v>
      </c>
      <c r="E550" s="3" t="s">
        <v>552</v>
      </c>
      <c r="F550" s="10">
        <v>5202527</v>
      </c>
      <c r="G550" s="10">
        <v>3580037</v>
      </c>
      <c r="H550" s="3" t="s">
        <v>552</v>
      </c>
      <c r="I550" s="3" t="s">
        <v>552</v>
      </c>
      <c r="J550" s="3" t="s">
        <v>552</v>
      </c>
      <c r="K550" s="3" t="s">
        <v>552</v>
      </c>
      <c r="L550" s="3" t="s">
        <v>552</v>
      </c>
      <c r="M550" s="3" t="s">
        <v>552</v>
      </c>
      <c r="N550" s="3" t="s">
        <v>552</v>
      </c>
      <c r="O550" s="3" t="s">
        <v>552</v>
      </c>
      <c r="P550" s="13" t="s">
        <v>553</v>
      </c>
    </row>
    <row r="551" spans="2:16" ht="71.25" x14ac:dyDescent="0.2">
      <c r="B551" s="3">
        <v>545</v>
      </c>
      <c r="C551" s="3" t="s">
        <v>559</v>
      </c>
      <c r="D551" s="3" t="s">
        <v>552</v>
      </c>
      <c r="E551" s="3" t="s">
        <v>552</v>
      </c>
      <c r="F551" s="10">
        <v>4317875</v>
      </c>
      <c r="G551" s="10">
        <v>3817875</v>
      </c>
      <c r="H551" s="3" t="s">
        <v>552</v>
      </c>
      <c r="I551" s="3" t="s">
        <v>552</v>
      </c>
      <c r="J551" s="3" t="s">
        <v>552</v>
      </c>
      <c r="K551" s="3" t="s">
        <v>552</v>
      </c>
      <c r="L551" s="3" t="s">
        <v>552</v>
      </c>
      <c r="M551" s="3" t="s">
        <v>552</v>
      </c>
      <c r="N551" s="3" t="s">
        <v>552</v>
      </c>
      <c r="O551" s="3" t="s">
        <v>552</v>
      </c>
      <c r="P551" s="13" t="s">
        <v>553</v>
      </c>
    </row>
    <row r="552" spans="2:16" ht="71.25" x14ac:dyDescent="0.2">
      <c r="B552" s="3">
        <v>546</v>
      </c>
      <c r="C552" s="3" t="s">
        <v>560</v>
      </c>
      <c r="D552" s="3" t="s">
        <v>552</v>
      </c>
      <c r="E552" s="3" t="s">
        <v>552</v>
      </c>
      <c r="F552" s="10">
        <v>4576740</v>
      </c>
      <c r="G552" s="10">
        <v>4395962</v>
      </c>
      <c r="H552" s="3" t="s">
        <v>552</v>
      </c>
      <c r="I552" s="3" t="s">
        <v>552</v>
      </c>
      <c r="J552" s="3" t="s">
        <v>552</v>
      </c>
      <c r="K552" s="3" t="s">
        <v>552</v>
      </c>
      <c r="L552" s="3" t="s">
        <v>552</v>
      </c>
      <c r="M552" s="3" t="s">
        <v>552</v>
      </c>
      <c r="N552" s="3" t="s">
        <v>552</v>
      </c>
      <c r="O552" s="3" t="s">
        <v>552</v>
      </c>
      <c r="P552" s="13" t="s">
        <v>553</v>
      </c>
    </row>
    <row r="553" spans="2:16" ht="71.25" x14ac:dyDescent="0.2">
      <c r="B553" s="3">
        <v>547</v>
      </c>
      <c r="C553" s="3" t="s">
        <v>561</v>
      </c>
      <c r="D553" s="3" t="s">
        <v>552</v>
      </c>
      <c r="E553" s="3" t="s">
        <v>552</v>
      </c>
      <c r="F553" s="10">
        <v>9278093</v>
      </c>
      <c r="G553" s="10">
        <v>6211656</v>
      </c>
      <c r="H553" s="3" t="s">
        <v>552</v>
      </c>
      <c r="I553" s="3" t="s">
        <v>552</v>
      </c>
      <c r="J553" s="3" t="s">
        <v>552</v>
      </c>
      <c r="K553" s="3" t="s">
        <v>552</v>
      </c>
      <c r="L553" s="3" t="s">
        <v>552</v>
      </c>
      <c r="M553" s="3" t="s">
        <v>552</v>
      </c>
      <c r="N553" s="3" t="s">
        <v>552</v>
      </c>
      <c r="O553" s="3" t="s">
        <v>552</v>
      </c>
      <c r="P553" s="13" t="s">
        <v>553</v>
      </c>
    </row>
    <row r="554" spans="2:16" ht="71.25" x14ac:dyDescent="0.2">
      <c r="B554" s="3">
        <v>548</v>
      </c>
      <c r="C554" s="3" t="s">
        <v>561</v>
      </c>
      <c r="D554" s="3" t="s">
        <v>552</v>
      </c>
      <c r="E554" s="3" t="s">
        <v>552</v>
      </c>
      <c r="F554" s="10">
        <v>5177431</v>
      </c>
      <c r="G554" s="10">
        <v>4105314</v>
      </c>
      <c r="H554" s="3" t="s">
        <v>552</v>
      </c>
      <c r="I554" s="3" t="s">
        <v>552</v>
      </c>
      <c r="J554" s="3" t="s">
        <v>552</v>
      </c>
      <c r="K554" s="3" t="s">
        <v>552</v>
      </c>
      <c r="L554" s="3" t="s">
        <v>552</v>
      </c>
      <c r="M554" s="3" t="s">
        <v>552</v>
      </c>
      <c r="N554" s="3" t="s">
        <v>552</v>
      </c>
      <c r="O554" s="3" t="s">
        <v>552</v>
      </c>
      <c r="P554" s="13" t="s">
        <v>553</v>
      </c>
    </row>
    <row r="555" spans="2:16" ht="71.25" x14ac:dyDescent="0.2">
      <c r="B555" s="3">
        <v>549</v>
      </c>
      <c r="C555" s="3" t="s">
        <v>561</v>
      </c>
      <c r="D555" s="3" t="s">
        <v>552</v>
      </c>
      <c r="E555" s="3" t="s">
        <v>552</v>
      </c>
      <c r="F555" s="10">
        <v>9404000</v>
      </c>
      <c r="G555" s="10">
        <v>6000000</v>
      </c>
      <c r="H555" s="3" t="s">
        <v>552</v>
      </c>
      <c r="I555" s="3" t="s">
        <v>552</v>
      </c>
      <c r="J555" s="3" t="s">
        <v>552</v>
      </c>
      <c r="K555" s="3" t="s">
        <v>552</v>
      </c>
      <c r="L555" s="3" t="s">
        <v>552</v>
      </c>
      <c r="M555" s="3" t="s">
        <v>552</v>
      </c>
      <c r="N555" s="3" t="s">
        <v>552</v>
      </c>
      <c r="O555" s="3" t="s">
        <v>552</v>
      </c>
      <c r="P555" s="13" t="s">
        <v>553</v>
      </c>
    </row>
    <row r="556" spans="2:16" ht="71.25" x14ac:dyDescent="0.2">
      <c r="B556" s="3">
        <v>550</v>
      </c>
      <c r="C556" s="3" t="s">
        <v>562</v>
      </c>
      <c r="D556" s="3" t="s">
        <v>552</v>
      </c>
      <c r="E556" s="3" t="s">
        <v>552</v>
      </c>
      <c r="F556" s="10">
        <v>9126666</v>
      </c>
      <c r="G556" s="10">
        <v>5000000</v>
      </c>
      <c r="H556" s="3" t="s">
        <v>552</v>
      </c>
      <c r="I556" s="3" t="s">
        <v>552</v>
      </c>
      <c r="J556" s="3" t="s">
        <v>552</v>
      </c>
      <c r="K556" s="3" t="s">
        <v>552</v>
      </c>
      <c r="L556" s="3" t="s">
        <v>552</v>
      </c>
      <c r="M556" s="3" t="s">
        <v>552</v>
      </c>
      <c r="N556" s="3" t="s">
        <v>552</v>
      </c>
      <c r="O556" s="3" t="s">
        <v>552</v>
      </c>
      <c r="P556" s="13" t="s">
        <v>553</v>
      </c>
    </row>
    <row r="557" spans="2:16" ht="71.25" x14ac:dyDescent="0.2">
      <c r="B557" s="3">
        <v>551</v>
      </c>
      <c r="C557" s="3" t="s">
        <v>563</v>
      </c>
      <c r="D557" s="3" t="s">
        <v>552</v>
      </c>
      <c r="E557" s="3" t="s">
        <v>552</v>
      </c>
      <c r="F557" s="10">
        <v>4952333</v>
      </c>
      <c r="G557" s="10">
        <v>4000000</v>
      </c>
      <c r="H557" s="3" t="s">
        <v>552</v>
      </c>
      <c r="I557" s="3" t="s">
        <v>552</v>
      </c>
      <c r="J557" s="3" t="s">
        <v>552</v>
      </c>
      <c r="K557" s="3" t="s">
        <v>552</v>
      </c>
      <c r="L557" s="3" t="s">
        <v>552</v>
      </c>
      <c r="M557" s="3" t="s">
        <v>552</v>
      </c>
      <c r="N557" s="3" t="s">
        <v>552</v>
      </c>
      <c r="O557" s="3" t="s">
        <v>552</v>
      </c>
      <c r="P557" s="13" t="s">
        <v>553</v>
      </c>
    </row>
    <row r="558" spans="2:16" ht="71.25" x14ac:dyDescent="0.2">
      <c r="B558" s="3">
        <v>552</v>
      </c>
      <c r="C558" s="3" t="s">
        <v>564</v>
      </c>
      <c r="D558" s="3" t="s">
        <v>552</v>
      </c>
      <c r="E558" s="3" t="s">
        <v>552</v>
      </c>
      <c r="F558" s="10">
        <v>7187999</v>
      </c>
      <c r="G558" s="10">
        <v>4000000</v>
      </c>
      <c r="H558" s="3" t="s">
        <v>552</v>
      </c>
      <c r="I558" s="3" t="s">
        <v>552</v>
      </c>
      <c r="J558" s="3" t="s">
        <v>552</v>
      </c>
      <c r="K558" s="3" t="s">
        <v>552</v>
      </c>
      <c r="L558" s="3" t="s">
        <v>552</v>
      </c>
      <c r="M558" s="3" t="s">
        <v>552</v>
      </c>
      <c r="N558" s="3" t="s">
        <v>552</v>
      </c>
      <c r="O558" s="3" t="s">
        <v>552</v>
      </c>
      <c r="P558" s="13" t="s">
        <v>553</v>
      </c>
    </row>
    <row r="559" spans="2:16" ht="71.25" x14ac:dyDescent="0.2">
      <c r="B559" s="3">
        <v>553</v>
      </c>
      <c r="C559" s="3" t="s">
        <v>565</v>
      </c>
      <c r="D559" s="3" t="s">
        <v>552</v>
      </c>
      <c r="E559" s="3" t="s">
        <v>552</v>
      </c>
      <c r="F559" s="10">
        <v>5965751</v>
      </c>
      <c r="G559" s="10">
        <v>4494675</v>
      </c>
      <c r="H559" s="3" t="s">
        <v>552</v>
      </c>
      <c r="I559" s="3" t="s">
        <v>552</v>
      </c>
      <c r="J559" s="3" t="s">
        <v>552</v>
      </c>
      <c r="K559" s="3" t="s">
        <v>552</v>
      </c>
      <c r="L559" s="3" t="s">
        <v>552</v>
      </c>
      <c r="M559" s="3" t="s">
        <v>552</v>
      </c>
      <c r="N559" s="3" t="s">
        <v>552</v>
      </c>
      <c r="O559" s="3" t="s">
        <v>552</v>
      </c>
      <c r="P559" s="13" t="s">
        <v>553</v>
      </c>
    </row>
    <row r="560" spans="2:16" ht="71.25" x14ac:dyDescent="0.2">
      <c r="B560" s="3">
        <v>554</v>
      </c>
      <c r="C560" s="3" t="s">
        <v>566</v>
      </c>
      <c r="D560" s="3" t="s">
        <v>552</v>
      </c>
      <c r="E560" s="3" t="s">
        <v>552</v>
      </c>
      <c r="F560" s="10">
        <v>3863135</v>
      </c>
      <c r="G560" s="10">
        <v>4041752</v>
      </c>
      <c r="H560" s="3" t="s">
        <v>552</v>
      </c>
      <c r="I560" s="3" t="s">
        <v>552</v>
      </c>
      <c r="J560" s="3" t="s">
        <v>552</v>
      </c>
      <c r="K560" s="3" t="s">
        <v>552</v>
      </c>
      <c r="L560" s="3" t="s">
        <v>552</v>
      </c>
      <c r="M560" s="3" t="s">
        <v>552</v>
      </c>
      <c r="N560" s="3" t="s">
        <v>552</v>
      </c>
      <c r="O560" s="3" t="s">
        <v>552</v>
      </c>
      <c r="P560" s="13" t="s">
        <v>553</v>
      </c>
    </row>
    <row r="561" spans="2:16" ht="71.25" x14ac:dyDescent="0.2">
      <c r="B561" s="3">
        <v>555</v>
      </c>
      <c r="C561" s="3" t="s">
        <v>567</v>
      </c>
      <c r="D561" s="3" t="s">
        <v>552</v>
      </c>
      <c r="E561" s="3" t="s">
        <v>552</v>
      </c>
      <c r="F561" s="10">
        <v>4833530</v>
      </c>
      <c r="G561" s="10">
        <v>3488721</v>
      </c>
      <c r="H561" s="3" t="s">
        <v>552</v>
      </c>
      <c r="I561" s="3" t="s">
        <v>552</v>
      </c>
      <c r="J561" s="3" t="s">
        <v>552</v>
      </c>
      <c r="K561" s="3" t="s">
        <v>552</v>
      </c>
      <c r="L561" s="3" t="s">
        <v>552</v>
      </c>
      <c r="M561" s="3" t="s">
        <v>552</v>
      </c>
      <c r="N561" s="3" t="s">
        <v>552</v>
      </c>
      <c r="O561" s="3" t="s">
        <v>552</v>
      </c>
      <c r="P561" s="13" t="s">
        <v>553</v>
      </c>
    </row>
    <row r="562" spans="2:16" ht="71.25" x14ac:dyDescent="0.2">
      <c r="B562" s="3">
        <v>556</v>
      </c>
      <c r="C562" s="3" t="s">
        <v>568</v>
      </c>
      <c r="D562" s="3" t="s">
        <v>552</v>
      </c>
      <c r="E562" s="3" t="s">
        <v>552</v>
      </c>
      <c r="F562" s="10">
        <v>9336451</v>
      </c>
      <c r="G562" s="10">
        <v>4899996</v>
      </c>
      <c r="H562" s="3" t="s">
        <v>552</v>
      </c>
      <c r="I562" s="3" t="s">
        <v>552</v>
      </c>
      <c r="J562" s="3" t="s">
        <v>552</v>
      </c>
      <c r="K562" s="3" t="s">
        <v>552</v>
      </c>
      <c r="L562" s="3" t="s">
        <v>552</v>
      </c>
      <c r="M562" s="3" t="s">
        <v>552</v>
      </c>
      <c r="N562" s="3" t="s">
        <v>552</v>
      </c>
      <c r="O562" s="3" t="s">
        <v>552</v>
      </c>
      <c r="P562" s="13" t="s">
        <v>553</v>
      </c>
    </row>
    <row r="563" spans="2:16" ht="71.25" x14ac:dyDescent="0.2">
      <c r="B563" s="3">
        <v>557</v>
      </c>
      <c r="C563" s="3" t="s">
        <v>569</v>
      </c>
      <c r="D563" s="3" t="s">
        <v>552</v>
      </c>
      <c r="E563" s="3" t="s">
        <v>552</v>
      </c>
      <c r="F563" s="10">
        <v>3157310</v>
      </c>
      <c r="G563" s="10">
        <v>2366967</v>
      </c>
      <c r="H563" s="3" t="s">
        <v>552</v>
      </c>
      <c r="I563" s="3" t="s">
        <v>552</v>
      </c>
      <c r="J563" s="3" t="s">
        <v>552</v>
      </c>
      <c r="K563" s="3" t="s">
        <v>552</v>
      </c>
      <c r="L563" s="3" t="s">
        <v>552</v>
      </c>
      <c r="M563" s="3" t="s">
        <v>552</v>
      </c>
      <c r="N563" s="3" t="s">
        <v>552</v>
      </c>
      <c r="O563" s="3" t="s">
        <v>552</v>
      </c>
      <c r="P563" s="13" t="s">
        <v>553</v>
      </c>
    </row>
    <row r="564" spans="2:16" ht="71.25" x14ac:dyDescent="0.2">
      <c r="B564" s="3">
        <v>558</v>
      </c>
      <c r="C564" s="3" t="s">
        <v>570</v>
      </c>
      <c r="D564" s="3" t="s">
        <v>552</v>
      </c>
      <c r="E564" s="3" t="s">
        <v>552</v>
      </c>
      <c r="F564" s="10">
        <v>5522800</v>
      </c>
      <c r="G564" s="10">
        <v>3519329</v>
      </c>
      <c r="H564" s="3" t="s">
        <v>552</v>
      </c>
      <c r="I564" s="3" t="s">
        <v>552</v>
      </c>
      <c r="J564" s="3" t="s">
        <v>552</v>
      </c>
      <c r="K564" s="3" t="s">
        <v>552</v>
      </c>
      <c r="L564" s="3" t="s">
        <v>552</v>
      </c>
      <c r="M564" s="3" t="s">
        <v>552</v>
      </c>
      <c r="N564" s="3" t="s">
        <v>552</v>
      </c>
      <c r="O564" s="3" t="s">
        <v>552</v>
      </c>
      <c r="P564" s="13" t="s">
        <v>553</v>
      </c>
    </row>
    <row r="565" spans="2:16" ht="71.25" x14ac:dyDescent="0.2">
      <c r="B565" s="3">
        <v>559</v>
      </c>
      <c r="C565" s="3" t="s">
        <v>571</v>
      </c>
      <c r="D565" s="3" t="s">
        <v>552</v>
      </c>
      <c r="E565" s="3" t="s">
        <v>552</v>
      </c>
      <c r="F565" s="10">
        <v>1649971</v>
      </c>
      <c r="G565" s="10">
        <v>1649971</v>
      </c>
      <c r="H565" s="3" t="s">
        <v>552</v>
      </c>
      <c r="I565" s="3" t="s">
        <v>552</v>
      </c>
      <c r="J565" s="3" t="s">
        <v>552</v>
      </c>
      <c r="K565" s="3" t="s">
        <v>552</v>
      </c>
      <c r="L565" s="3" t="s">
        <v>552</v>
      </c>
      <c r="M565" s="3" t="s">
        <v>552</v>
      </c>
      <c r="N565" s="3" t="s">
        <v>552</v>
      </c>
      <c r="O565" s="3" t="s">
        <v>552</v>
      </c>
      <c r="P565" s="13" t="s">
        <v>553</v>
      </c>
    </row>
    <row r="566" spans="2:16" ht="71.25" x14ac:dyDescent="0.2">
      <c r="B566" s="3">
        <v>560</v>
      </c>
      <c r="C566" s="3" t="s">
        <v>572</v>
      </c>
      <c r="D566" s="3" t="s">
        <v>552</v>
      </c>
      <c r="E566" s="3" t="s">
        <v>552</v>
      </c>
      <c r="F566" s="10">
        <v>3529434</v>
      </c>
      <c r="G566" s="10">
        <v>2430630</v>
      </c>
      <c r="H566" s="3" t="s">
        <v>552</v>
      </c>
      <c r="I566" s="3" t="s">
        <v>552</v>
      </c>
      <c r="J566" s="3" t="s">
        <v>552</v>
      </c>
      <c r="K566" s="3" t="s">
        <v>552</v>
      </c>
      <c r="L566" s="3" t="s">
        <v>552</v>
      </c>
      <c r="M566" s="3" t="s">
        <v>552</v>
      </c>
      <c r="N566" s="3" t="s">
        <v>552</v>
      </c>
      <c r="O566" s="3" t="s">
        <v>552</v>
      </c>
      <c r="P566" s="13" t="s">
        <v>553</v>
      </c>
    </row>
    <row r="567" spans="2:16" ht="71.25" x14ac:dyDescent="0.2">
      <c r="B567" s="3">
        <v>561</v>
      </c>
      <c r="C567" s="3" t="s">
        <v>573</v>
      </c>
      <c r="D567" s="3" t="s">
        <v>552</v>
      </c>
      <c r="E567" s="3" t="s">
        <v>552</v>
      </c>
      <c r="F567" s="10">
        <v>5115932</v>
      </c>
      <c r="G567" s="10">
        <v>3350245</v>
      </c>
      <c r="H567" s="3" t="s">
        <v>552</v>
      </c>
      <c r="I567" s="3" t="s">
        <v>552</v>
      </c>
      <c r="J567" s="3" t="s">
        <v>552</v>
      </c>
      <c r="K567" s="3" t="s">
        <v>552</v>
      </c>
      <c r="L567" s="3" t="s">
        <v>552</v>
      </c>
      <c r="M567" s="3" t="s">
        <v>552</v>
      </c>
      <c r="N567" s="3" t="s">
        <v>552</v>
      </c>
      <c r="O567" s="3" t="s">
        <v>552</v>
      </c>
      <c r="P567" s="13" t="s">
        <v>553</v>
      </c>
    </row>
    <row r="568" spans="2:16" ht="71.25" x14ac:dyDescent="0.2">
      <c r="B568" s="3">
        <v>562</v>
      </c>
      <c r="C568" s="3" t="s">
        <v>574</v>
      </c>
      <c r="D568" s="3" t="s">
        <v>552</v>
      </c>
      <c r="E568" s="3" t="s">
        <v>552</v>
      </c>
      <c r="F568" s="10">
        <v>3729481</v>
      </c>
      <c r="G568" s="10">
        <v>2487918</v>
      </c>
      <c r="H568" s="3" t="s">
        <v>552</v>
      </c>
      <c r="I568" s="3" t="s">
        <v>552</v>
      </c>
      <c r="J568" s="3" t="s">
        <v>552</v>
      </c>
      <c r="K568" s="3" t="s">
        <v>552</v>
      </c>
      <c r="L568" s="3" t="s">
        <v>552</v>
      </c>
      <c r="M568" s="3" t="s">
        <v>552</v>
      </c>
      <c r="N568" s="3" t="s">
        <v>552</v>
      </c>
      <c r="O568" s="3" t="s">
        <v>552</v>
      </c>
      <c r="P568" s="13" t="s">
        <v>553</v>
      </c>
    </row>
    <row r="569" spans="2:16" ht="71.25" x14ac:dyDescent="0.2">
      <c r="B569" s="3">
        <v>563</v>
      </c>
      <c r="C569" s="3" t="s">
        <v>575</v>
      </c>
      <c r="D569" s="3" t="s">
        <v>552</v>
      </c>
      <c r="E569" s="3" t="s">
        <v>552</v>
      </c>
      <c r="F569" s="10">
        <v>1081187</v>
      </c>
      <c r="G569" s="10">
        <v>932058</v>
      </c>
      <c r="H569" s="3" t="s">
        <v>552</v>
      </c>
      <c r="I569" s="3" t="s">
        <v>552</v>
      </c>
      <c r="J569" s="3" t="s">
        <v>552</v>
      </c>
      <c r="K569" s="3" t="s">
        <v>552</v>
      </c>
      <c r="L569" s="3" t="s">
        <v>552</v>
      </c>
      <c r="M569" s="3" t="s">
        <v>552</v>
      </c>
      <c r="N569" s="3" t="s">
        <v>552</v>
      </c>
      <c r="O569" s="3" t="s">
        <v>552</v>
      </c>
      <c r="P569" s="13" t="s">
        <v>553</v>
      </c>
    </row>
    <row r="570" spans="2:16" ht="71.25" x14ac:dyDescent="0.2">
      <c r="B570" s="3">
        <v>564</v>
      </c>
      <c r="C570" s="3" t="s">
        <v>576</v>
      </c>
      <c r="D570" s="3" t="s">
        <v>552</v>
      </c>
      <c r="E570" s="3" t="s">
        <v>552</v>
      </c>
      <c r="F570" s="10">
        <v>3045849</v>
      </c>
      <c r="G570" s="10">
        <v>2270282</v>
      </c>
      <c r="H570" s="3" t="s">
        <v>552</v>
      </c>
      <c r="I570" s="3" t="s">
        <v>552</v>
      </c>
      <c r="J570" s="3" t="s">
        <v>552</v>
      </c>
      <c r="K570" s="3" t="s">
        <v>552</v>
      </c>
      <c r="L570" s="3" t="s">
        <v>552</v>
      </c>
      <c r="M570" s="3" t="s">
        <v>552</v>
      </c>
      <c r="N570" s="3" t="s">
        <v>552</v>
      </c>
      <c r="O570" s="3" t="s">
        <v>552</v>
      </c>
      <c r="P570" s="13" t="s">
        <v>553</v>
      </c>
    </row>
    <row r="571" spans="2:16" x14ac:dyDescent="0.2">
      <c r="B571" s="3"/>
      <c r="C571" s="3"/>
      <c r="D571" s="3"/>
      <c r="E571" s="18"/>
      <c r="F571" s="19">
        <f>SUM(F7:F570)</f>
        <v>2676263698.6199999</v>
      </c>
      <c r="G571" s="19">
        <f>SUM(G7:G570)</f>
        <v>1940022912.6666665</v>
      </c>
      <c r="H571" s="3"/>
      <c r="I571" s="3"/>
      <c r="J571" s="3"/>
      <c r="K571" s="3"/>
      <c r="L571" s="3"/>
      <c r="M571" s="3"/>
      <c r="N571" s="14"/>
      <c r="O571" s="3"/>
      <c r="P571" s="13"/>
    </row>
    <row r="572" spans="2:16" x14ac:dyDescent="0.2">
      <c r="B572" s="3"/>
      <c r="C572" s="3"/>
      <c r="D572" s="3"/>
      <c r="E572" s="18"/>
      <c r="F572" s="10"/>
      <c r="G572" s="10"/>
      <c r="H572" s="3"/>
      <c r="I572" s="3"/>
      <c r="J572" s="3"/>
      <c r="K572" s="3"/>
      <c r="L572" s="3"/>
      <c r="M572" s="3"/>
      <c r="N572" s="14"/>
      <c r="O572" s="3"/>
      <c r="P572" s="13"/>
    </row>
    <row r="573" spans="2:16" x14ac:dyDescent="0.2">
      <c r="B573" s="28" t="s">
        <v>577</v>
      </c>
      <c r="C573" s="29"/>
      <c r="D573" s="29"/>
      <c r="E573" s="30"/>
      <c r="F573" s="10"/>
      <c r="G573" s="10"/>
      <c r="H573" s="3"/>
      <c r="I573" s="3"/>
      <c r="J573" s="3"/>
      <c r="K573" s="3"/>
      <c r="L573" s="3"/>
      <c r="M573" s="3"/>
      <c r="N573" s="14"/>
      <c r="O573" s="3"/>
      <c r="P573" s="13"/>
    </row>
    <row r="574" spans="2:16" ht="85.5" x14ac:dyDescent="0.2">
      <c r="B574" s="3">
        <v>1</v>
      </c>
      <c r="C574" s="3" t="s">
        <v>535</v>
      </c>
      <c r="D574" s="3" t="s">
        <v>552</v>
      </c>
      <c r="E574" s="18">
        <v>44531</v>
      </c>
      <c r="F574" s="11">
        <v>4648542</v>
      </c>
      <c r="G574" s="12">
        <v>3277311</v>
      </c>
      <c r="H574" s="3" t="s">
        <v>552</v>
      </c>
      <c r="I574" s="3" t="s">
        <v>552</v>
      </c>
      <c r="J574" s="3" t="s">
        <v>552</v>
      </c>
      <c r="K574" s="3" t="s">
        <v>552</v>
      </c>
      <c r="L574" s="3" t="s">
        <v>552</v>
      </c>
      <c r="M574" s="3" t="s">
        <v>552</v>
      </c>
      <c r="N574" s="14">
        <f t="shared" si="8"/>
        <v>1371231</v>
      </c>
      <c r="O574" s="3" t="s">
        <v>552</v>
      </c>
      <c r="P574" s="13" t="s">
        <v>579</v>
      </c>
    </row>
    <row r="575" spans="2:16" ht="85.5" x14ac:dyDescent="0.2">
      <c r="B575" s="3">
        <v>2</v>
      </c>
      <c r="C575" s="3" t="s">
        <v>536</v>
      </c>
      <c r="D575" s="3" t="s">
        <v>552</v>
      </c>
      <c r="E575" s="18">
        <v>44531</v>
      </c>
      <c r="F575" s="11">
        <v>4313954</v>
      </c>
      <c r="G575" s="11">
        <v>3511260</v>
      </c>
      <c r="H575" s="3" t="s">
        <v>552</v>
      </c>
      <c r="I575" s="3" t="s">
        <v>552</v>
      </c>
      <c r="J575" s="3" t="s">
        <v>552</v>
      </c>
      <c r="K575" s="3" t="s">
        <v>552</v>
      </c>
      <c r="L575" s="3" t="s">
        <v>552</v>
      </c>
      <c r="M575" s="3" t="s">
        <v>552</v>
      </c>
      <c r="N575" s="14">
        <f t="shared" si="8"/>
        <v>802694</v>
      </c>
      <c r="O575" s="3" t="s">
        <v>552</v>
      </c>
      <c r="P575" s="13" t="s">
        <v>579</v>
      </c>
    </row>
    <row r="576" spans="2:16" ht="85.5" x14ac:dyDescent="0.2">
      <c r="B576" s="3">
        <v>3</v>
      </c>
      <c r="C576" s="3" t="s">
        <v>537</v>
      </c>
      <c r="D576" s="3" t="s">
        <v>552</v>
      </c>
      <c r="E576" s="18">
        <v>44531</v>
      </c>
      <c r="F576" s="11">
        <v>3646349</v>
      </c>
      <c r="G576" s="11">
        <v>2643728</v>
      </c>
      <c r="H576" s="3" t="s">
        <v>552</v>
      </c>
      <c r="I576" s="3" t="s">
        <v>552</v>
      </c>
      <c r="J576" s="3" t="s">
        <v>552</v>
      </c>
      <c r="K576" s="3" t="s">
        <v>552</v>
      </c>
      <c r="L576" s="3" t="s">
        <v>552</v>
      </c>
      <c r="M576" s="3" t="s">
        <v>552</v>
      </c>
      <c r="N576" s="14">
        <f t="shared" si="8"/>
        <v>1002621</v>
      </c>
      <c r="O576" s="3" t="s">
        <v>552</v>
      </c>
      <c r="P576" s="13" t="s">
        <v>579</v>
      </c>
    </row>
    <row r="577" spans="2:16" ht="85.5" x14ac:dyDescent="0.2">
      <c r="B577" s="3">
        <v>4</v>
      </c>
      <c r="C577" s="3" t="s">
        <v>538</v>
      </c>
      <c r="D577" s="3" t="s">
        <v>552</v>
      </c>
      <c r="E577" s="18">
        <v>44535</v>
      </c>
      <c r="F577" s="11">
        <v>10350432</v>
      </c>
      <c r="G577" s="11">
        <v>6641148</v>
      </c>
      <c r="H577" s="3" t="s">
        <v>552</v>
      </c>
      <c r="I577" s="3" t="s">
        <v>552</v>
      </c>
      <c r="J577" s="3" t="s">
        <v>552</v>
      </c>
      <c r="K577" s="3" t="s">
        <v>552</v>
      </c>
      <c r="L577" s="3" t="s">
        <v>552</v>
      </c>
      <c r="M577" s="3" t="s">
        <v>552</v>
      </c>
      <c r="N577" s="14">
        <f t="shared" si="8"/>
        <v>3709284</v>
      </c>
      <c r="O577" s="3" t="s">
        <v>552</v>
      </c>
      <c r="P577" s="13" t="s">
        <v>579</v>
      </c>
    </row>
    <row r="578" spans="2:16" ht="85.5" x14ac:dyDescent="0.2">
      <c r="B578" s="3">
        <v>5</v>
      </c>
      <c r="C578" s="3" t="s">
        <v>539</v>
      </c>
      <c r="D578" s="3" t="s">
        <v>552</v>
      </c>
      <c r="E578" s="18">
        <v>44535</v>
      </c>
      <c r="F578" s="11">
        <v>4843533</v>
      </c>
      <c r="G578" s="11">
        <v>2677105</v>
      </c>
      <c r="H578" s="3" t="s">
        <v>552</v>
      </c>
      <c r="I578" s="3" t="s">
        <v>552</v>
      </c>
      <c r="J578" s="3" t="s">
        <v>552</v>
      </c>
      <c r="K578" s="3" t="s">
        <v>552</v>
      </c>
      <c r="L578" s="3" t="s">
        <v>552</v>
      </c>
      <c r="M578" s="3" t="s">
        <v>552</v>
      </c>
      <c r="N578" s="14">
        <f t="shared" si="8"/>
        <v>2166428</v>
      </c>
      <c r="O578" s="3" t="s">
        <v>552</v>
      </c>
      <c r="P578" s="13" t="s">
        <v>579</v>
      </c>
    </row>
    <row r="579" spans="2:16" ht="85.5" x14ac:dyDescent="0.2">
      <c r="B579" s="3">
        <v>6</v>
      </c>
      <c r="C579" s="3" t="s">
        <v>362</v>
      </c>
      <c r="D579" s="3" t="s">
        <v>552</v>
      </c>
      <c r="E579" s="18">
        <v>44540</v>
      </c>
      <c r="F579" s="11">
        <v>4876865</v>
      </c>
      <c r="G579" s="11">
        <v>2689745</v>
      </c>
      <c r="H579" s="3" t="s">
        <v>552</v>
      </c>
      <c r="I579" s="3" t="s">
        <v>552</v>
      </c>
      <c r="J579" s="3" t="s">
        <v>552</v>
      </c>
      <c r="K579" s="3" t="s">
        <v>552</v>
      </c>
      <c r="L579" s="3" t="s">
        <v>552</v>
      </c>
      <c r="M579" s="3" t="s">
        <v>552</v>
      </c>
      <c r="N579" s="14">
        <f t="shared" si="8"/>
        <v>2187120</v>
      </c>
      <c r="O579" s="3" t="s">
        <v>552</v>
      </c>
      <c r="P579" s="13" t="s">
        <v>579</v>
      </c>
    </row>
    <row r="580" spans="2:16" ht="85.5" x14ac:dyDescent="0.2">
      <c r="B580" s="3">
        <v>7</v>
      </c>
      <c r="C580" s="3" t="s">
        <v>540</v>
      </c>
      <c r="D580" s="3" t="s">
        <v>552</v>
      </c>
      <c r="E580" s="18">
        <v>44540</v>
      </c>
      <c r="F580" s="11">
        <v>12355369</v>
      </c>
      <c r="G580" s="11">
        <v>8392443</v>
      </c>
      <c r="H580" s="3" t="s">
        <v>552</v>
      </c>
      <c r="I580" s="3" t="s">
        <v>552</v>
      </c>
      <c r="J580" s="3" t="s">
        <v>552</v>
      </c>
      <c r="K580" s="3" t="s">
        <v>552</v>
      </c>
      <c r="L580" s="3" t="s">
        <v>552</v>
      </c>
      <c r="M580" s="3" t="s">
        <v>552</v>
      </c>
      <c r="N580" s="14">
        <f t="shared" si="8"/>
        <v>3962926</v>
      </c>
      <c r="O580" s="3" t="s">
        <v>552</v>
      </c>
      <c r="P580" s="13" t="s">
        <v>579</v>
      </c>
    </row>
    <row r="581" spans="2:16" ht="85.5" x14ac:dyDescent="0.2">
      <c r="B581" s="3">
        <v>8</v>
      </c>
      <c r="C581" s="3" t="s">
        <v>541</v>
      </c>
      <c r="D581" s="3" t="s">
        <v>552</v>
      </c>
      <c r="E581" s="18">
        <v>44540</v>
      </c>
      <c r="F581" s="11">
        <v>8231969</v>
      </c>
      <c r="G581" s="11">
        <v>5762543</v>
      </c>
      <c r="H581" s="3" t="s">
        <v>552</v>
      </c>
      <c r="I581" s="3" t="s">
        <v>552</v>
      </c>
      <c r="J581" s="3" t="s">
        <v>552</v>
      </c>
      <c r="K581" s="3" t="s">
        <v>552</v>
      </c>
      <c r="L581" s="3" t="s">
        <v>552</v>
      </c>
      <c r="M581" s="3" t="s">
        <v>552</v>
      </c>
      <c r="N581" s="14">
        <f t="shared" si="8"/>
        <v>2469426</v>
      </c>
      <c r="O581" s="3" t="s">
        <v>552</v>
      </c>
      <c r="P581" s="13" t="s">
        <v>579</v>
      </c>
    </row>
    <row r="582" spans="2:16" ht="85.5" x14ac:dyDescent="0.2">
      <c r="B582" s="3">
        <v>9</v>
      </c>
      <c r="C582" s="3" t="s">
        <v>542</v>
      </c>
      <c r="D582" s="3" t="s">
        <v>552</v>
      </c>
      <c r="E582" s="18">
        <v>44542</v>
      </c>
      <c r="F582" s="11">
        <v>8781370</v>
      </c>
      <c r="G582" s="11">
        <v>6545940</v>
      </c>
      <c r="H582" s="3" t="s">
        <v>552</v>
      </c>
      <c r="I582" s="3" t="s">
        <v>552</v>
      </c>
      <c r="J582" s="3" t="s">
        <v>552</v>
      </c>
      <c r="K582" s="3" t="s">
        <v>552</v>
      </c>
      <c r="L582" s="3" t="s">
        <v>552</v>
      </c>
      <c r="M582" s="3" t="s">
        <v>552</v>
      </c>
      <c r="N582" s="14">
        <f t="shared" si="8"/>
        <v>2235430</v>
      </c>
      <c r="O582" s="3" t="s">
        <v>552</v>
      </c>
      <c r="P582" s="13" t="s">
        <v>579</v>
      </c>
    </row>
    <row r="583" spans="2:16" ht="85.5" x14ac:dyDescent="0.2">
      <c r="B583" s="3">
        <v>10</v>
      </c>
      <c r="C583" s="3" t="s">
        <v>543</v>
      </c>
      <c r="D583" s="3" t="s">
        <v>552</v>
      </c>
      <c r="E583" s="18">
        <v>44542</v>
      </c>
      <c r="F583" s="11">
        <v>7702500</v>
      </c>
      <c r="G583" s="11">
        <v>6434634</v>
      </c>
      <c r="H583" s="3" t="s">
        <v>552</v>
      </c>
      <c r="I583" s="3" t="s">
        <v>552</v>
      </c>
      <c r="J583" s="3" t="s">
        <v>552</v>
      </c>
      <c r="K583" s="3" t="s">
        <v>552</v>
      </c>
      <c r="L583" s="3" t="s">
        <v>552</v>
      </c>
      <c r="M583" s="3" t="s">
        <v>552</v>
      </c>
      <c r="N583" s="14">
        <f t="shared" si="8"/>
        <v>1267866</v>
      </c>
      <c r="O583" s="3" t="s">
        <v>552</v>
      </c>
      <c r="P583" s="13" t="s">
        <v>579</v>
      </c>
    </row>
    <row r="584" spans="2:16" ht="85.5" x14ac:dyDescent="0.2">
      <c r="B584" s="3">
        <v>11</v>
      </c>
      <c r="C584" s="3" t="s">
        <v>544</v>
      </c>
      <c r="D584" s="3" t="s">
        <v>552</v>
      </c>
      <c r="E584" s="18">
        <v>44542</v>
      </c>
      <c r="F584" s="11">
        <v>3340303</v>
      </c>
      <c r="G584" s="11">
        <v>2036528</v>
      </c>
      <c r="H584" s="3" t="s">
        <v>552</v>
      </c>
      <c r="I584" s="3" t="s">
        <v>552</v>
      </c>
      <c r="J584" s="3" t="s">
        <v>552</v>
      </c>
      <c r="K584" s="3" t="s">
        <v>552</v>
      </c>
      <c r="L584" s="3" t="s">
        <v>552</v>
      </c>
      <c r="M584" s="3" t="s">
        <v>552</v>
      </c>
      <c r="N584" s="14">
        <f t="shared" si="8"/>
        <v>1303775</v>
      </c>
      <c r="O584" s="3" t="s">
        <v>552</v>
      </c>
      <c r="P584" s="13" t="s">
        <v>579</v>
      </c>
    </row>
    <row r="585" spans="2:16" ht="85.5" x14ac:dyDescent="0.2">
      <c r="B585" s="3">
        <v>12</v>
      </c>
      <c r="C585" s="3" t="s">
        <v>545</v>
      </c>
      <c r="D585" s="3" t="s">
        <v>552</v>
      </c>
      <c r="E585" s="18">
        <v>44545</v>
      </c>
      <c r="F585" s="11">
        <v>2982978</v>
      </c>
      <c r="G585" s="11">
        <v>2040963</v>
      </c>
      <c r="H585" s="3" t="s">
        <v>552</v>
      </c>
      <c r="I585" s="3" t="s">
        <v>552</v>
      </c>
      <c r="J585" s="3" t="s">
        <v>552</v>
      </c>
      <c r="K585" s="3" t="s">
        <v>552</v>
      </c>
      <c r="L585" s="3" t="s">
        <v>552</v>
      </c>
      <c r="M585" s="3" t="s">
        <v>552</v>
      </c>
      <c r="N585" s="14">
        <f t="shared" si="8"/>
        <v>942015</v>
      </c>
      <c r="O585" s="3" t="s">
        <v>552</v>
      </c>
      <c r="P585" s="13" t="s">
        <v>579</v>
      </c>
    </row>
    <row r="586" spans="2:16" ht="85.5" x14ac:dyDescent="0.2">
      <c r="B586" s="3">
        <v>13</v>
      </c>
      <c r="C586" s="3" t="s">
        <v>546</v>
      </c>
      <c r="D586" s="3" t="s">
        <v>552</v>
      </c>
      <c r="E586" s="18">
        <v>44545</v>
      </c>
      <c r="F586" s="11">
        <v>3320520</v>
      </c>
      <c r="G586" s="11">
        <v>1736654</v>
      </c>
      <c r="H586" s="3" t="s">
        <v>552</v>
      </c>
      <c r="I586" s="3" t="s">
        <v>552</v>
      </c>
      <c r="J586" s="3" t="s">
        <v>552</v>
      </c>
      <c r="K586" s="3" t="s">
        <v>552</v>
      </c>
      <c r="L586" s="3" t="s">
        <v>552</v>
      </c>
      <c r="M586" s="3" t="s">
        <v>552</v>
      </c>
      <c r="N586" s="14">
        <f t="shared" si="8"/>
        <v>1583866</v>
      </c>
      <c r="O586" s="3" t="s">
        <v>552</v>
      </c>
      <c r="P586" s="13" t="s">
        <v>579</v>
      </c>
    </row>
    <row r="587" spans="2:16" ht="85.5" x14ac:dyDescent="0.2">
      <c r="B587" s="3">
        <v>14</v>
      </c>
      <c r="C587" s="3" t="s">
        <v>547</v>
      </c>
      <c r="D587" s="3" t="s">
        <v>552</v>
      </c>
      <c r="E587" s="18">
        <v>44546</v>
      </c>
      <c r="F587" s="11">
        <v>7039379</v>
      </c>
      <c r="G587" s="11">
        <v>4285848</v>
      </c>
      <c r="H587" s="3" t="s">
        <v>552</v>
      </c>
      <c r="I587" s="3" t="s">
        <v>552</v>
      </c>
      <c r="J587" s="3" t="s">
        <v>552</v>
      </c>
      <c r="K587" s="3" t="s">
        <v>552</v>
      </c>
      <c r="L587" s="3" t="s">
        <v>552</v>
      </c>
      <c r="M587" s="3" t="s">
        <v>552</v>
      </c>
      <c r="N587" s="14">
        <f t="shared" si="8"/>
        <v>2753531</v>
      </c>
      <c r="O587" s="3" t="s">
        <v>552</v>
      </c>
      <c r="P587" s="13" t="s">
        <v>579</v>
      </c>
    </row>
    <row r="588" spans="2:16" ht="85.5" x14ac:dyDescent="0.2">
      <c r="B588" s="3">
        <v>15</v>
      </c>
      <c r="C588" s="3" t="s">
        <v>548</v>
      </c>
      <c r="D588" s="3" t="s">
        <v>552</v>
      </c>
      <c r="E588" s="18">
        <v>44546</v>
      </c>
      <c r="F588" s="11">
        <v>4954888</v>
      </c>
      <c r="G588" s="11">
        <v>3233619</v>
      </c>
      <c r="H588" s="3" t="s">
        <v>552</v>
      </c>
      <c r="I588" s="3" t="s">
        <v>552</v>
      </c>
      <c r="J588" s="3" t="s">
        <v>552</v>
      </c>
      <c r="K588" s="3" t="s">
        <v>552</v>
      </c>
      <c r="L588" s="3" t="s">
        <v>552</v>
      </c>
      <c r="M588" s="3" t="s">
        <v>552</v>
      </c>
      <c r="N588" s="14">
        <f t="shared" si="8"/>
        <v>1721269</v>
      </c>
      <c r="O588" s="3" t="s">
        <v>552</v>
      </c>
      <c r="P588" s="13" t="s">
        <v>579</v>
      </c>
    </row>
    <row r="589" spans="2:16" ht="85.5" x14ac:dyDescent="0.2">
      <c r="B589" s="3">
        <v>16</v>
      </c>
      <c r="C589" s="3" t="s">
        <v>549</v>
      </c>
      <c r="D589" s="3" t="s">
        <v>552</v>
      </c>
      <c r="E589" s="18">
        <v>44546</v>
      </c>
      <c r="F589" s="11">
        <v>1497595</v>
      </c>
      <c r="G589" s="11">
        <v>1226398</v>
      </c>
      <c r="H589" s="3" t="s">
        <v>552</v>
      </c>
      <c r="I589" s="3" t="s">
        <v>552</v>
      </c>
      <c r="J589" s="3" t="s">
        <v>552</v>
      </c>
      <c r="K589" s="3" t="s">
        <v>552</v>
      </c>
      <c r="L589" s="3" t="s">
        <v>552</v>
      </c>
      <c r="M589" s="3" t="s">
        <v>552</v>
      </c>
      <c r="N589" s="14">
        <f t="shared" si="8"/>
        <v>271197</v>
      </c>
      <c r="O589" s="3" t="s">
        <v>552</v>
      </c>
      <c r="P589" s="13" t="s">
        <v>579</v>
      </c>
    </row>
    <row r="590" spans="2:16" ht="85.5" x14ac:dyDescent="0.2">
      <c r="B590" s="3">
        <v>17</v>
      </c>
      <c r="C590" s="3" t="s">
        <v>550</v>
      </c>
      <c r="D590" s="3" t="s">
        <v>552</v>
      </c>
      <c r="E590" s="18">
        <v>44547</v>
      </c>
      <c r="F590" s="11">
        <v>3328460</v>
      </c>
      <c r="G590" s="11">
        <v>3328460</v>
      </c>
      <c r="H590" s="3" t="s">
        <v>552</v>
      </c>
      <c r="I590" s="3" t="s">
        <v>552</v>
      </c>
      <c r="J590" s="3" t="s">
        <v>552</v>
      </c>
      <c r="K590" s="3" t="s">
        <v>552</v>
      </c>
      <c r="L590" s="3" t="s">
        <v>552</v>
      </c>
      <c r="M590" s="3" t="s">
        <v>552</v>
      </c>
      <c r="N590" s="14">
        <f t="shared" si="8"/>
        <v>0</v>
      </c>
      <c r="O590" s="3" t="s">
        <v>552</v>
      </c>
      <c r="P590" s="13" t="s">
        <v>579</v>
      </c>
    </row>
    <row r="591" spans="2:16" ht="85.5" x14ac:dyDescent="0.2">
      <c r="B591" s="3">
        <v>18</v>
      </c>
      <c r="C591" s="3" t="s">
        <v>551</v>
      </c>
      <c r="D591" s="3" t="s">
        <v>552</v>
      </c>
      <c r="E591" s="18">
        <v>44547</v>
      </c>
      <c r="F591" s="11">
        <v>9896320</v>
      </c>
      <c r="G591" s="11">
        <v>5358640</v>
      </c>
      <c r="H591" s="3" t="s">
        <v>552</v>
      </c>
      <c r="I591" s="3" t="s">
        <v>552</v>
      </c>
      <c r="J591" s="3" t="s">
        <v>552</v>
      </c>
      <c r="K591" s="3" t="s">
        <v>552</v>
      </c>
      <c r="L591" s="3" t="s">
        <v>552</v>
      </c>
      <c r="M591" s="3" t="s">
        <v>552</v>
      </c>
      <c r="N591" s="14">
        <f t="shared" si="8"/>
        <v>4537680</v>
      </c>
      <c r="O591" s="3" t="s">
        <v>552</v>
      </c>
      <c r="P591" s="13" t="s">
        <v>579</v>
      </c>
    </row>
    <row r="592" spans="2:16" ht="85.5" x14ac:dyDescent="0.2">
      <c r="B592" s="3">
        <v>19</v>
      </c>
      <c r="C592" s="3" t="s">
        <v>578</v>
      </c>
      <c r="D592" s="3" t="s">
        <v>552</v>
      </c>
      <c r="E592" s="3" t="s">
        <v>552</v>
      </c>
      <c r="F592" s="11">
        <v>7602676</v>
      </c>
      <c r="G592" s="11">
        <v>3313369</v>
      </c>
      <c r="H592" s="3" t="s">
        <v>552</v>
      </c>
      <c r="I592" s="3" t="s">
        <v>552</v>
      </c>
      <c r="J592" s="3" t="s">
        <v>552</v>
      </c>
      <c r="K592" s="3" t="s">
        <v>552</v>
      </c>
      <c r="L592" s="3" t="s">
        <v>552</v>
      </c>
      <c r="M592" s="3" t="s">
        <v>552</v>
      </c>
      <c r="N592" s="14">
        <f>+F592-G592</f>
        <v>4289307</v>
      </c>
      <c r="O592" s="3" t="s">
        <v>552</v>
      </c>
      <c r="P592" s="13" t="s">
        <v>579</v>
      </c>
    </row>
    <row r="593" spans="2:16" x14ac:dyDescent="0.2">
      <c r="B593" s="9"/>
      <c r="C593" s="16" t="s">
        <v>556</v>
      </c>
      <c r="D593" s="9"/>
      <c r="E593" s="9"/>
      <c r="F593" s="17">
        <f>+SUM(F574:F592)</f>
        <v>113714002</v>
      </c>
      <c r="G593" s="17">
        <f>+SUM(G574:G592)</f>
        <v>75136336</v>
      </c>
      <c r="H593" s="9"/>
      <c r="I593" s="9"/>
      <c r="J593" s="9"/>
      <c r="K593" s="9"/>
      <c r="L593" s="9"/>
      <c r="M593" s="9"/>
      <c r="N593" s="17">
        <f>SUM(N7:N591)</f>
        <v>737518037.95333326</v>
      </c>
      <c r="O593" s="9"/>
      <c r="P593" s="9"/>
    </row>
    <row r="595" spans="2:16" x14ac:dyDescent="0.2">
      <c r="F595" s="20">
        <f>+F593+F571</f>
        <v>2789977700.6199999</v>
      </c>
      <c r="G595" s="20">
        <f>+G593+G571</f>
        <v>2015159248.6666665</v>
      </c>
    </row>
  </sheetData>
  <mergeCells count="13">
    <mergeCell ref="B573:E573"/>
    <mergeCell ref="N5:N6"/>
    <mergeCell ref="O5:O6"/>
    <mergeCell ref="P5:P6"/>
    <mergeCell ref="O4:P4"/>
    <mergeCell ref="C2:M2"/>
    <mergeCell ref="E5:F5"/>
    <mergeCell ref="G5:K5"/>
    <mergeCell ref="B5:B6"/>
    <mergeCell ref="C5:C6"/>
    <mergeCell ref="D5:D6"/>
    <mergeCell ref="L5:L6"/>
    <mergeCell ref="M5:M6"/>
  </mergeCell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2023-08-26T10:02:20Z</dcterms:modified>
</cp:coreProperties>
</file>